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thiwat_sas\Desktop\ป.ป.ช\ITA\ภายใน ปปช\OIT\O5\ยื่นขอแก้ไขเพิ่มเติม\"/>
    </mc:Choice>
  </mc:AlternateContent>
  <xr:revisionPtr revIDLastSave="0" documentId="13_ncr:1_{71B3BFF0-50D8-47C9-993F-F03730A15F8B}" xr6:coauthVersionLast="36" xr6:coauthVersionMax="36" xr10:uidLastSave="{00000000-0000-0000-0000-000000000000}"/>
  <bookViews>
    <workbookView xWindow="0" yWindow="0" windowWidth="19200" windowHeight="6810" firstSheet="1" activeTab="1" xr2:uid="{F6B23295-5B47-4250-B12B-9FA4334F87F2}"/>
  </bookViews>
  <sheets>
    <sheet name="ร่าง_แบบ งป.11" sheetId="2" state="hidden" r:id="rId1"/>
    <sheet name="ITA NACC_o5 " sheetId="9" r:id="rId2"/>
    <sheet name="ITA NACC_o5_เงินคงเหลือสะสม" sheetId="3" r:id="rId3"/>
    <sheet name="ITA NACC_o5_งปประมาณ (กองทุน)" sheetId="6" r:id="rId4"/>
    <sheet name="ITA NACC_o5 มติคณะกรรมการ ป.ป.ช" sheetId="5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5" i="9" l="1"/>
  <c r="E87" i="9"/>
  <c r="K85" i="9"/>
  <c r="J85" i="9"/>
  <c r="F85" i="9"/>
  <c r="D85" i="9"/>
  <c r="C85" i="9"/>
  <c r="G84" i="9"/>
  <c r="E84" i="9"/>
  <c r="G83" i="9"/>
  <c r="E83" i="9"/>
  <c r="G82" i="9"/>
  <c r="E82" i="9"/>
  <c r="G72" i="9"/>
  <c r="E72" i="9"/>
  <c r="E66" i="9"/>
  <c r="G137" i="2" l="1"/>
  <c r="E137" i="2" s="1"/>
  <c r="G136" i="2"/>
  <c r="E136" i="2" s="1"/>
  <c r="G135" i="2"/>
  <c r="E135" i="2" s="1"/>
  <c r="G134" i="2"/>
  <c r="E134" i="2" s="1"/>
  <c r="G133" i="2"/>
  <c r="E133" i="2" s="1"/>
  <c r="G132" i="2"/>
  <c r="E132" i="2"/>
  <c r="G131" i="2"/>
  <c r="E131" i="2"/>
  <c r="G130" i="2"/>
  <c r="E130" i="2" s="1"/>
  <c r="G128" i="2"/>
  <c r="E128" i="2" s="1"/>
  <c r="G127" i="2"/>
  <c r="E127" i="2" s="1"/>
  <c r="G124" i="2"/>
  <c r="E124" i="2" s="1"/>
  <c r="G123" i="2"/>
  <c r="E123" i="2" s="1"/>
  <c r="G118" i="2"/>
  <c r="E118" i="2"/>
  <c r="G117" i="2"/>
  <c r="E117" i="2" s="1"/>
  <c r="G107" i="2"/>
  <c r="E107" i="2" s="1"/>
  <c r="G106" i="2"/>
  <c r="E106" i="2"/>
  <c r="G90" i="2"/>
  <c r="E90" i="2" s="1"/>
  <c r="G89" i="2"/>
  <c r="E89" i="2" s="1"/>
  <c r="G80" i="2"/>
  <c r="E80" i="2" s="1"/>
  <c r="G79" i="2"/>
  <c r="E79" i="2" s="1"/>
  <c r="G63" i="2"/>
  <c r="E63" i="2" s="1"/>
  <c r="G62" i="2"/>
  <c r="E62" i="2"/>
  <c r="G61" i="2"/>
  <c r="E61" i="2" s="1"/>
  <c r="G60" i="2"/>
  <c r="E60" i="2" s="1"/>
  <c r="G59" i="2"/>
  <c r="E59" i="2" s="1"/>
  <c r="G57" i="2"/>
  <c r="E57" i="2" s="1"/>
  <c r="G56" i="2"/>
  <c r="E56" i="2" s="1"/>
  <c r="G52" i="2"/>
  <c r="E52" i="2"/>
  <c r="G50" i="2"/>
  <c r="E50" i="2"/>
  <c r="G49" i="2"/>
  <c r="E49" i="2"/>
  <c r="G48" i="2"/>
  <c r="E48" i="2" s="1"/>
  <c r="G47" i="2"/>
  <c r="E47" i="2" s="1"/>
  <c r="M46" i="2"/>
  <c r="K46" i="2"/>
  <c r="I46" i="2"/>
  <c r="G46" i="2" s="1"/>
  <c r="E46" i="2" s="1"/>
  <c r="G44" i="2"/>
  <c r="E44" i="2" s="1"/>
  <c r="G43" i="2"/>
  <c r="E43" i="2" s="1"/>
  <c r="G42" i="2"/>
  <c r="E42" i="2" s="1"/>
  <c r="G41" i="2"/>
  <c r="E41" i="2" s="1"/>
  <c r="M40" i="2"/>
  <c r="K40" i="2"/>
  <c r="I40" i="2"/>
  <c r="G40" i="2" s="1"/>
  <c r="E40" i="2" s="1"/>
  <c r="G37" i="2"/>
  <c r="E37" i="2"/>
  <c r="G36" i="2"/>
  <c r="E36" i="2" s="1"/>
  <c r="M35" i="2"/>
  <c r="K35" i="2"/>
  <c r="I35" i="2"/>
  <c r="G35" i="2" s="1"/>
  <c r="E35" i="2" s="1"/>
  <c r="G34" i="2"/>
  <c r="E34" i="2" s="1"/>
  <c r="G33" i="2"/>
  <c r="E33" i="2"/>
  <c r="M32" i="2"/>
  <c r="K32" i="2"/>
  <c r="I32" i="2"/>
  <c r="G31" i="2"/>
  <c r="E31" i="2"/>
  <c r="G30" i="2"/>
  <c r="E30" i="2" s="1"/>
  <c r="M29" i="2"/>
  <c r="K29" i="2"/>
  <c r="I29" i="2"/>
  <c r="G29" i="2"/>
  <c r="E29" i="2" s="1"/>
  <c r="G22" i="2"/>
  <c r="E22" i="2" s="1"/>
  <c r="G21" i="2"/>
  <c r="E21" i="2"/>
  <c r="G20" i="2"/>
  <c r="E20" i="2"/>
  <c r="G19" i="2"/>
  <c r="E19" i="2" s="1"/>
  <c r="G18" i="2"/>
  <c r="E18" i="2" s="1"/>
  <c r="M17" i="2"/>
  <c r="K17" i="2"/>
  <c r="I17" i="2"/>
  <c r="G17" i="2"/>
  <c r="E17" i="2"/>
  <c r="G15" i="2"/>
  <c r="E15" i="2"/>
  <c r="G14" i="2"/>
  <c r="E14" i="2" s="1"/>
  <c r="G13" i="2"/>
  <c r="E13" i="2"/>
  <c r="G12" i="2"/>
  <c r="E12" i="2" s="1"/>
  <c r="M11" i="2"/>
  <c r="K11" i="2"/>
  <c r="I11" i="2"/>
  <c r="G11" i="2" s="1"/>
  <c r="E11" i="2" s="1"/>
  <c r="G32" i="2" l="1"/>
  <c r="E32" i="2" s="1"/>
  <c r="I28" i="2"/>
  <c r="K28" i="2"/>
  <c r="M28" i="2"/>
  <c r="G28" i="2" l="1"/>
  <c r="E28" i="2" s="1"/>
</calcChain>
</file>

<file path=xl/sharedStrings.xml><?xml version="1.0" encoding="utf-8"?>
<sst xmlns="http://schemas.openxmlformats.org/spreadsheetml/2006/main" count="1697" uniqueCount="191">
  <si>
    <t xml:space="preserve"> </t>
  </si>
  <si>
    <t>หน่วยงาน..........................................................</t>
  </si>
  <si>
    <t>หน่วย : บาท</t>
  </si>
  <si>
    <t>รายการ</t>
  </si>
  <si>
    <t>หน่วยนับ</t>
  </si>
  <si>
    <t>รวมเป้าหมาย/งบประมาณ</t>
  </si>
  <si>
    <t>ไตรมาส 2</t>
  </si>
  <si>
    <t>ไตรมาส 3</t>
  </si>
  <si>
    <t>ไตรมาส 4</t>
  </si>
  <si>
    <t>จำนวน</t>
  </si>
  <si>
    <t>โครงการปราบปรามการทุจริต</t>
  </si>
  <si>
    <t>กิจกรรม : ปราบปรามการทุจริต</t>
  </si>
  <si>
    <t>แนวทางการดำเนินงานตามแผนงานบูรณาการที่ 3</t>
  </si>
  <si>
    <t>เรื่องกล่าวหาที่กำหนดเป็นเป้าหมายความสำเร็จ</t>
  </si>
  <si>
    <t>1. งานตรวจสอบเบื้องต้น</t>
  </si>
  <si>
    <t>เรื่อง</t>
  </si>
  <si>
    <t>เป้าฯ</t>
  </si>
  <si>
    <t xml:space="preserve">     - เรื่องตรวจสอบเบื้องต้น ขนาด S แล้วเสร็จ</t>
  </si>
  <si>
    <t xml:space="preserve">     - เรื่องตรวจสอบเบื้องต้น ขนาด M แล้วเสร็จ</t>
  </si>
  <si>
    <t xml:space="preserve">     - เรื่องตรวจสอบเบื้องต้น ขนาด L แล้วเสร็จ</t>
  </si>
  <si>
    <t xml:space="preserve">     - เรื่องตรวจสอบเบื้องต้น ขนาด XL แล้วเสร็จ</t>
  </si>
  <si>
    <t>2. งานไต่สวน</t>
  </si>
  <si>
    <t xml:space="preserve">     - เรื่องไต่สวน ขนาด S แล้วเสร็จ</t>
  </si>
  <si>
    <t xml:space="preserve">     - เรื่องไต่สวน ขนาด M แล้วเสร็จ</t>
  </si>
  <si>
    <t xml:space="preserve">     - เรื่องไต่สวน ขนาด L แล้วเสร็จ</t>
  </si>
  <si>
    <t xml:space="preserve">     - เรื่องไต่สวน ขนาด XL แล้วเสร็จ</t>
  </si>
  <si>
    <t>3. งานประชุมคณะอนุกรรมการกลั่นกรองฯ ไม่ต่ำกว่า 1 ครั้งต่อเดือน</t>
  </si>
  <si>
    <t>ครั้ง</t>
  </si>
  <si>
    <t>หมายเหตุ : อัตรากำลังเจ้าพนักงานที่ดำเนินการเรื่องตรวจสอบและไต่สวน จำนวน ........ คน</t>
  </si>
  <si>
    <t>โครงการป้องกันการทุจริต</t>
  </si>
  <si>
    <t xml:space="preserve">กิจกรรม : ตรวจสอบทรัพย์สินและหนี้สินของผู้มีหน้าที่ยื่นบัญชีตามประกาศของคณะกรรมการ ป.ป.ช. </t>
  </si>
  <si>
    <t>แนวทางการดำเนินงานตามแผนงานบูรณาการที่ 2</t>
  </si>
  <si>
    <t>1. งานตรวจสอบทรัพย์สินและหนี้สิน</t>
  </si>
  <si>
    <t>บัญชี</t>
  </si>
  <si>
    <t xml:space="preserve">     1.1 ตรวจสอบปกติ</t>
  </si>
  <si>
    <t xml:space="preserve">          - เรื่องคงเหลือยกมา ณ 30 กันยายน 2566</t>
  </si>
  <si>
    <t xml:space="preserve">          - เรื่องรับใหม่  </t>
  </si>
  <si>
    <t xml:space="preserve">     1.2 ตรวจสอบยืนยัน</t>
  </si>
  <si>
    <t xml:space="preserve">     1.3 ตรวจสอบเชิงลึก </t>
  </si>
  <si>
    <t xml:space="preserve">          - เรื่องคงเหลือยกมา ณ 30 กันยายน 2566 </t>
  </si>
  <si>
    <t xml:space="preserve">2. ไต่สวนร่ำรวยผิดปกติ </t>
  </si>
  <si>
    <t xml:space="preserve">     2.1 งานตรวจสอบเบื้องต้น</t>
  </si>
  <si>
    <t xml:space="preserve">     2.2 งานไต่สวน  </t>
  </si>
  <si>
    <t>หมายเหตุ : อัตรากำลังเจ้าพนักงานด้านตรวจสอบทรัพย์สิน จำนวน ……… คน</t>
  </si>
  <si>
    <t>งานประจำ (ภารกิจ...)</t>
  </si>
  <si>
    <t>1. .........................................................................................................</t>
  </si>
  <si>
    <t>ระบุหน่วยนับ</t>
  </si>
  <si>
    <t>2. ........................................................................................................</t>
  </si>
  <si>
    <t>งานพัฒนา (ภารกิจ...)</t>
  </si>
  <si>
    <t>1. .......................................................................................................</t>
  </si>
  <si>
    <t>2. ......................................................................................................</t>
  </si>
  <si>
    <t>3. ......................................................................................................</t>
  </si>
  <si>
    <t>4. .....................................................................................................</t>
  </si>
  <si>
    <t>5. ....................................................................................................</t>
  </si>
  <si>
    <t>แผนงานพื้นฐาน ด้านปรับสมดุลและพัฒนาระบบบริหารจัดการภาครัฐ</t>
  </si>
  <si>
    <t>ยุทธศาสตร์ชาติ ยุทธศาสตร์ที่ 6 ด้านการปรับสมดุลและพัฒนาระบบการบริหารจัดการภาครัฐ</t>
  </si>
  <si>
    <t>ตัวชี้วัด : ระดับความโปร่งใส การทุจริต ประพฤติมิชอบ</t>
  </si>
  <si>
    <t>ทุกภาคส่วนร่วมต่อต้านการทุจริต</t>
  </si>
  <si>
    <t>แผนแม่บทภายใต้ยุทธศาสตร์ชาติ ประเด็นการต่อต้านการทุจริตและประพฤติมิชอบ</t>
  </si>
  <si>
    <t xml:space="preserve">แผนการปฏิรูปประเทศด้านป้องกันและปราบปรามการทุจริตและประพฤติมิชอบ </t>
  </si>
  <si>
    <t>แผนการปฏิรูปประเทศด้านป้องกันและปราบปรามการทุจริตและประพฤติมิชอบ (ฉบับปรับปรุง)</t>
  </si>
  <si>
    <t>กิจกรรมปฏิรูปที่........ (ระบุเฉพาะตัวเลข) ตัวชี้ที่ .......  (ระบุเฉพาะตัวเลข)</t>
  </si>
  <si>
    <t>แผนปฏิบัติการด้านต่อต้านการทุจริตและประพฤติมิชอบ ระยะที่ 2 (พ.ศ. 2566 – 2570)</t>
  </si>
  <si>
    <t>1. โครงการ...................................</t>
  </si>
  <si>
    <t>งบดำเนินงาน</t>
  </si>
  <si>
    <t>แผนการปฏิรูปประเทศด้านป้องกันและปราบปรามการทุจริตและประพฤติมิชอบ</t>
  </si>
  <si>
    <t>2. โครงการ...................................</t>
  </si>
  <si>
    <t xml:space="preserve">แผนงานบูรณาการต่อต้านการทุจริตและประพฤติมิชอบ </t>
  </si>
  <si>
    <t>หมายเหตุ : อัตรากำลังเจ้าพนักงานด้านป้องกันการทุจริต จำนวน ……… คน</t>
  </si>
  <si>
    <t xml:space="preserve">ค่าครุภัณฑ์ ที่ดินและสิ่งก่อสร้าง </t>
  </si>
  <si>
    <t>ค่าครุภัณฑ์</t>
  </si>
  <si>
    <t>1....</t>
  </si>
  <si>
    <t>งปม.</t>
  </si>
  <si>
    <t>ค่าสิ่งก่อสร้าง</t>
  </si>
  <si>
    <t>รายการปีเดียว</t>
  </si>
  <si>
    <t>รายการผูกพันงบประมาณ</t>
  </si>
  <si>
    <t>2....</t>
  </si>
  <si>
    <t>งบบริหารจัดการองค์กร (แผนงานพื้นฐาน)</t>
  </si>
  <si>
    <t>บาท</t>
  </si>
  <si>
    <t>งบบริหารจัดการองค์กร (แผนงานบูรณาการ - ภารกิจด้านปราบปรามการทุจริต)</t>
  </si>
  <si>
    <t>งบบริหารจัดการองค์กร (แผนงานบูรณาการ - ภารกิจด้านตรวจสอบทรัพย์สิน)</t>
  </si>
  <si>
    <t>รวมงบประมาณปี 2566</t>
  </si>
  <si>
    <t xml:space="preserve">   หมายเหตุ </t>
  </si>
  <si>
    <t xml:space="preserve">             1. ข้อมูลโครงการใน งป. 11 จะต้องตรงกับใน นย.1</t>
  </si>
  <si>
    <t xml:space="preserve">
                   </t>
  </si>
  <si>
    <t>แผน</t>
  </si>
  <si>
    <t>ผล</t>
  </si>
  <si>
    <t xml:space="preserve">รายงานความก้าวหน้าตามแผนปฏิบัติการและแผนการใช้งบประมาณรายจ่าย ประจำปีงบประมาณ พ.ศ. 2567 </t>
  </si>
  <si>
    <t xml:space="preserve">ไตรมาส 1 </t>
  </si>
  <si>
    <t>ต.ค. - ธ.ค. 66</t>
  </si>
  <si>
    <t>ม.ค. - มี.ค. 67</t>
  </si>
  <si>
    <t>เม.ย. - มิ.ย. 67</t>
  </si>
  <si>
    <t>ก.ค. - ก.ย. 67</t>
  </si>
  <si>
    <t>สอดคล้องกับแผนปฏิบัติราชการ ระยะ 5 ปี (พ.ศ. 2566-2570) ของสำนักงาน ป.ป.ช.</t>
  </si>
  <si>
    <t>แผนปฏิบัติราชการเรื่องที่ ...............: ...........................................</t>
  </si>
  <si>
    <r>
      <t xml:space="preserve">เป้าหมายที่ </t>
    </r>
    <r>
      <rPr>
        <b/>
        <sz val="16"/>
        <color indexed="8"/>
        <rFont val="TH SarabunPSK"/>
        <family val="2"/>
      </rPr>
      <t>2.3 ภาครัฐมีความโปร่งใส ปลอดการทุจริตและประพฤติมิชอบ</t>
    </r>
  </si>
  <si>
    <r>
      <t xml:space="preserve">ประเด็นยุทธศาสตร์ที่ </t>
    </r>
    <r>
      <rPr>
        <b/>
        <sz val="16"/>
        <color indexed="8"/>
        <rFont val="TH SarabunPSK"/>
        <family val="2"/>
      </rPr>
      <t>4.6 : ภาครัฐมีความโปร่งใส ปลอดการทุจริตและประพฤติมิชอบ</t>
    </r>
  </si>
  <si>
    <r>
      <t>แผนย่อยการป้องกันการทุจริตและประพฤติมิชอบ ตัวชี้วัดที่ ..................</t>
    </r>
    <r>
      <rPr>
        <b/>
        <sz val="16"/>
        <color indexed="10"/>
        <rFont val="TH SarabunPSK"/>
        <family val="2"/>
      </rPr>
      <t xml:space="preserve"> (ระบุเฉพาะตัวเลข)</t>
    </r>
  </si>
  <si>
    <r>
      <t xml:space="preserve">ประเด็นปฏิรูปที่........ </t>
    </r>
    <r>
      <rPr>
        <b/>
        <sz val="16"/>
        <color indexed="10"/>
        <rFont val="TH SarabunPSK"/>
        <family val="2"/>
      </rPr>
      <t>(ระบุเฉพาะตัวเลข)</t>
    </r>
    <r>
      <rPr>
        <b/>
        <sz val="16"/>
        <rFont val="TH SarabunPSK"/>
        <family val="2"/>
      </rPr>
      <t xml:space="preserve"> กลยุทธ์ที่ ....... </t>
    </r>
    <r>
      <rPr>
        <b/>
        <sz val="16"/>
        <color indexed="10"/>
        <rFont val="TH SarabunPSK"/>
        <family val="2"/>
      </rPr>
      <t xml:space="preserve"> (ระบุเฉพาะตัวเลข) </t>
    </r>
  </si>
  <si>
    <r>
      <t xml:space="preserve">แผนย่อยที่ ... </t>
    </r>
    <r>
      <rPr>
        <b/>
        <sz val="16"/>
        <color indexed="10"/>
        <rFont val="TH SarabunPSK"/>
        <family val="2"/>
      </rPr>
      <t>(ระบุเฉพาะตัวเลข)</t>
    </r>
    <r>
      <rPr>
        <b/>
        <sz val="16"/>
        <rFont val="TH SarabunPSK"/>
        <family val="2"/>
      </rPr>
      <t xml:space="preserve"> เป้าหมายที่ ... </t>
    </r>
    <r>
      <rPr>
        <b/>
        <sz val="16"/>
        <color indexed="10"/>
        <rFont val="TH SarabunPSK"/>
        <family val="2"/>
      </rPr>
      <t>(ระบุเฉพาะตัวเลข)</t>
    </r>
    <r>
      <rPr>
        <b/>
        <sz val="16"/>
        <rFont val="TH SarabunPSK"/>
        <family val="2"/>
      </rPr>
      <t xml:space="preserve"> แนวทางที่ ... </t>
    </r>
    <r>
      <rPr>
        <b/>
        <sz val="16"/>
        <color indexed="10"/>
        <rFont val="TH SarabunPSK"/>
        <family val="2"/>
      </rPr>
      <t>(ระบุเฉพาะตัวเลข)</t>
    </r>
  </si>
  <si>
    <r>
      <t xml:space="preserve">สอดคล้องกับประเด็นการยกระดับค่า CPI ประเด็นที่ ...... </t>
    </r>
    <r>
      <rPr>
        <b/>
        <sz val="16"/>
        <color indexed="10"/>
        <rFont val="TH SarabunPSK"/>
        <family val="2"/>
      </rPr>
      <t>(ระบุเฉพาะตัวเลข)</t>
    </r>
  </si>
  <si>
    <r>
      <t xml:space="preserve">แผนย่อยการปราบปรามการทุจริต  ตัวชี้วัดที่ .................. </t>
    </r>
    <r>
      <rPr>
        <b/>
        <sz val="16"/>
        <color indexed="10"/>
        <rFont val="TH SarabunPSK"/>
        <family val="2"/>
      </rPr>
      <t>(ระบุเฉพาะตัวเลข)</t>
    </r>
  </si>
  <si>
    <r>
      <t xml:space="preserve">ประเด็นปฏิรูปที่................... </t>
    </r>
    <r>
      <rPr>
        <b/>
        <sz val="16"/>
        <color indexed="10"/>
        <rFont val="TH SarabunPSK"/>
        <family val="2"/>
      </rPr>
      <t>(ระบุเฉพาะตัวเลข)</t>
    </r>
    <r>
      <rPr>
        <b/>
        <sz val="16"/>
        <rFont val="TH SarabunPSK"/>
        <family val="2"/>
      </rPr>
      <t xml:space="preserve"> กลยุทธ์ที่ ....... </t>
    </r>
    <r>
      <rPr>
        <b/>
        <sz val="16"/>
        <color indexed="10"/>
        <rFont val="TH SarabunPSK"/>
        <family val="2"/>
      </rPr>
      <t xml:space="preserve"> (ระบุเฉพาะตัวเลข) </t>
    </r>
  </si>
  <si>
    <r>
      <t xml:space="preserve">ประเด็นยุทธศาสตร์ที่ </t>
    </r>
    <r>
      <rPr>
        <b/>
        <sz val="16"/>
        <color indexed="8"/>
        <rFont val="TH SarabunPSK"/>
        <family val="2"/>
      </rPr>
      <t>4.6 : ภาครัฐมีความโปร่งใส ปลอดการทุจริตและประพฤติมิชอบ
ทุกภาคส่วนร่วมต่อต้านการทุจริต</t>
    </r>
  </si>
  <si>
    <r>
      <t>แผนงานบูรณาการต่อต้านการทุจริตและประพฤติมิชอบ แนวทางที่ ......</t>
    </r>
    <r>
      <rPr>
        <b/>
        <sz val="16"/>
        <color indexed="10"/>
        <rFont val="TH SarabunPSK"/>
        <family val="2"/>
      </rPr>
      <t>(ระบุเฉพาะตัวเลข)</t>
    </r>
    <r>
      <rPr>
        <b/>
        <sz val="16"/>
        <rFont val="TH SarabunPSK"/>
        <family val="2"/>
      </rPr>
      <t xml:space="preserve"> ตัวชี้วัดที่  ......</t>
    </r>
    <r>
      <rPr>
        <b/>
        <sz val="16"/>
        <color indexed="10"/>
        <rFont val="TH SarabunPSK"/>
        <family val="2"/>
      </rPr>
      <t>(ระบุเฉพาะตัวเลข)</t>
    </r>
  </si>
  <si>
    <r>
      <t xml:space="preserve">แผนงานบูรณาการต่อต้านการทุจริตและประพฤติมิชอบ แนวทางที่ </t>
    </r>
    <r>
      <rPr>
        <b/>
        <sz val="16"/>
        <color indexed="10"/>
        <rFont val="TH SarabunPSK"/>
        <family val="2"/>
      </rPr>
      <t>(ระบุเฉพาะตัวเลข)</t>
    </r>
    <r>
      <rPr>
        <b/>
        <sz val="16"/>
        <rFont val="TH SarabunPSK"/>
        <family val="2"/>
      </rPr>
      <t xml:space="preserve"> ตัวชี้วัดที่ </t>
    </r>
    <r>
      <rPr>
        <b/>
        <sz val="16"/>
        <color indexed="10"/>
        <rFont val="TH SarabunPSK"/>
        <family val="2"/>
      </rPr>
      <t>(ระบุเฉพาะตัวเลข)</t>
    </r>
  </si>
  <si>
    <r>
      <t xml:space="preserve">แผนงาน </t>
    </r>
    <r>
      <rPr>
        <b/>
        <sz val="16"/>
        <color indexed="10"/>
        <rFont val="TH SarabunPSK"/>
        <family val="2"/>
      </rPr>
      <t>(แผนงานพื้นฐาน ด้านปรับสมดุลและพัฒนาระบบบริหารจัดการภาครัฐ/แผนงานบูรณาการต่อต้านการทุจริตและประพฤติมิชอบ)</t>
    </r>
  </si>
  <si>
    <t>รายงานความก้าวหน้าตามแผนปฏิบัติการและแผนการใช้งบประมาณรายจ่าย ประจำปีงบประมาณ พ.ศ. 2568</t>
  </si>
  <si>
    <t>ข้อมูล ณ วันที่ 31 มีนาคม 2568</t>
  </si>
  <si>
    <t>ต.ค. - ธ.ค. 67</t>
  </si>
  <si>
    <t>ม.ค. - มี.ค. 68</t>
  </si>
  <si>
    <t>เม.ย. - มิ.ย. 68</t>
  </si>
  <si>
    <t>ก.ค. - ก.ย. 68</t>
  </si>
  <si>
    <t>รวมงบประมาณปี 2568</t>
  </si>
  <si>
    <t>หมายเหตุ: ข้อมูลผลการดำเนินการและผลการใช้จ่ายงบประมาณ (ระบบ Finapp) ณ วันที่ 31 มีนาคม 2568</t>
  </si>
  <si>
    <t xml:space="preserve"> - </t>
  </si>
  <si>
    <t>(งบประมาณเงินคงเหลือสะสม ประจําปีงบประมาณ พ.ศ. 2568)</t>
  </si>
  <si>
    <t>(มติคณะกรรมการ ป.ป.ช. อนุมัติงบประมาณเงินคงเหลือสะสม (เพิ่มเติม) ประจําปีงบประมาณ พ.ศ. 2568)</t>
  </si>
  <si>
    <t>หน่วยงาน สำนักงาน ป.ป.ช. ประจำจังหวัดนครพนม</t>
  </si>
  <si>
    <t>งานประจำ</t>
  </si>
  <si>
    <t>1. การเผ้าระวังการทุจริต/การลงพื้นที่ติดตามมาตรการ/ข้อเสนอแนะในพื้นที่จังหวัดนครพนม</t>
  </si>
  <si>
    <t>2. การประชุมคณะกรรมการผลักดันการดำเนินงานตามแผนแม่บทภายใต้ยุทธศาสตร์ชาติฯ</t>
  </si>
  <si>
    <t>3. การบรรยายให้ความรู้ด้านการป้องกันการทุจริต</t>
  </si>
  <si>
    <t>งานพัฒนา</t>
  </si>
  <si>
    <t>1. การยกระดับงานขับเคลื่อนแผนแม่บทภายใต้ยุทธศาสตร์ชาติ ประเด็น (21) ร่วมกับหน่วยงาน</t>
  </si>
  <si>
    <t>ที่ได้รับจัดสรรงบประมาณรายจ่ายภายใต้แผนงานบูรณาการ และกองทุน ป.ป.ช.</t>
  </si>
  <si>
    <t>รายงาน</t>
  </si>
  <si>
    <t xml:space="preserve"> -</t>
  </si>
  <si>
    <t>แผนย่อยการป้องกันการทุจริตและประพฤติมิชอย</t>
  </si>
  <si>
    <t>แผนงานบูรณาการต่อต้านการทุจริตและประพฤติมิชอบ แนวทางที่ 1 ตัวชี้วัดที่ 1.1</t>
  </si>
  <si>
    <t>กิจกรรมหลัก สร้างจิดสำนึกและเสริมสร้างให้ทุกภาคส่วนมีพฤติกรรมไม่ยอมรับการทุจริต</t>
  </si>
  <si>
    <t>1. โครงการขับเคลื่อนหลักสูตรต้านทุจริตการศึกษา และประเมินพฤติกรรมเด็กและเยาวชน</t>
  </si>
  <si>
    <t>กิจกรรม: การสร้างความร่วมมือในการขับเคลื่อนหลักสูตรต้านทุจริตศึกษาในระดับพื้นที่ (สำนักงาน ป.ป.ช. ประจำจังหวัดนครพนม)</t>
  </si>
  <si>
    <t>แนวทาง</t>
  </si>
  <si>
    <t>แผนงานบูรณาการต่อต้านการทุจริตและประพฤติมิชอบ แนวทางที่ 1 ตัวชี้วัดที่ 1.2</t>
  </si>
  <si>
    <t>กิจกรรมหลัก พัฒนาและสร้างการมีส่วนร่วมของทุกภาคส่วนในการป้องกันและปราบปรามการทุจริต</t>
  </si>
  <si>
    <t>2. โครงการรณรงค์สร้างกระแสต่อต้านการทุจริต</t>
  </si>
  <si>
    <t>กิจกรรม : รณรงค์สร้างกระแสต่อต้านการทุจริต (สำนักงาน ป.ป.ช. ประจำจังหวัดนครพนม)</t>
  </si>
  <si>
    <t xml:space="preserve">3. โครงการ STRONG - จิตพอเพียงต้านทุจริต </t>
  </si>
  <si>
    <t xml:space="preserve">กิจกรรม : แผนงานปฏิบัติการ STRONG - จิตพอเพียงต้านทุจริต (สำนักงาน ป.ป.ช. ประจำจังหวัดนครพนม) </t>
  </si>
  <si>
    <t>ราย</t>
  </si>
  <si>
    <t>4. โครงการปักหมุดพื้นที่เสี่ยงต่อการทุจริต</t>
  </si>
  <si>
    <t>กิจกรรม : ปักหมุดพื้นที่เสี่ยงต่อการทุจริต (สำนักงาน ป.ป.ช. ประจำจังหวัดนครพนม)</t>
  </si>
  <si>
    <t>แผนงานบูรณาการต่อต้านการทุจริตและประพฤติมิชอบ แนวทางที่ 1 ตัวชี้วัดที่ 1.3</t>
  </si>
  <si>
    <t>กิจกรรมหลัก เสริมสร้าง สนับสนุนหน่วยงานภาครัฐและรัฐวิสาหกิจในการประเมินคุณธรรมและความโปร่งใสในการดำเนินงาน</t>
  </si>
  <si>
    <t>5. โครงการประเมินคุณธรรมและความโปร่งใสในการดำเนินงานของหน่วยงานภาครัฐ (Integrity &amp; Transparency Assessment :ITA)</t>
  </si>
  <si>
    <t>ประจำปีงบประมาณ พ.ศ.2568 ของสำนักงาน ป.ป.ช. ประจำจังหวัดนครพนม</t>
  </si>
  <si>
    <t>หน่วยงาน</t>
  </si>
  <si>
    <t xml:space="preserve">แผนงานบูรณาการต่อต้านการทุจริตและประพฤติมิชอบ แนวทางที่ 2 ตัวชี้วัดที่ 2.1 </t>
  </si>
  <si>
    <t>กิจกรรมหลัก เสนอมาตรการ ความเห็น ข้อเสนอแนะและพัฒนากลไกการป้องกันการทุจริตให้เข้มแข็ง</t>
  </si>
  <si>
    <t>6. โครงการป้องปรามและลดคดีทุจริตในพื้นที่</t>
  </si>
  <si>
    <t>กิจกรรม : ป้องปรามและลดคดีทุจริตในพื้นที่ (สำนักงาน ป.ป.ช. ประจำจังหวัดนครพนม)</t>
  </si>
  <si>
    <t>7. โครงการกำกับติดตามแผนแม่บทภายใต้ยุทธศาสตร์ชาติ ประเด็น (2.1) ระดับพื้นที่</t>
  </si>
  <si>
    <t>กิจกรรม : กำกับติดตามแผนแม่บทภายใต้ยุทธศาสตร์ชาติ ประเด็น (21) ระดับพื้นที่ (สำนักงาน ป.ป.ช. ประจำจังหวัดนครพนม)</t>
  </si>
  <si>
    <t>กิจกรรมหลัก ตรวจสอบทรัพย์สินและหนี้สินของผู้มีหน้าที่ยื่นบัญชี</t>
  </si>
  <si>
    <t xml:space="preserve">8. โครงการสร้างความรู้ความเข้าใจในการยื่นบัญชีทรัพย์สินและหนี้สินทางระบบอิเล็กทรอนิกส์ </t>
  </si>
  <si>
    <t>(สำนักงาน ป.ป.ช. ประจำจังหวัดนครพนม)</t>
  </si>
  <si>
    <t>‒</t>
  </si>
  <si>
    <t>อยู่ระหว่างดำเนินการ</t>
  </si>
  <si>
    <t xml:space="preserve">รายงานความก้าวหน้าตามแผนปฏิบัติการและแผนการใช้งบประมาณรายจ่าย ประจำปีงบประมาณ พ.ศ. 2568 </t>
  </si>
  <si>
    <t>(ได้รับจัดสรรงบประมาณผ่านกองทุนส่งเสริมวิทยาศาสตร์ วิจัย และนวัตกรรม)</t>
  </si>
  <si>
    <t>-</t>
  </si>
  <si>
    <t xml:space="preserve">แนวทางการดำเนินงานตามแผนงานบูรณาการที่ 3 </t>
  </si>
  <si>
    <t>เรื่องกล่าวหาที่ดำหนดเป็นเป้าหมายสำเร็จ</t>
  </si>
  <si>
    <t xml:space="preserve">      - เรื่องตรวจสอบเบื้องต้น ขนาด S แล้วเสร็จ</t>
  </si>
  <si>
    <t xml:space="preserve">      - เรื่องตรวจสอบเบื้องต้น ขนาด M แล้วเสร็จ</t>
  </si>
  <si>
    <t xml:space="preserve">      - เรื่องตรวจสอบเบื้องต้น ขนาด L แล้วเสร็จ</t>
  </si>
  <si>
    <t xml:space="preserve">      - เรื่องตรวจสอบเบื้องต้น ขนาด XL แล้วเสร็จ</t>
  </si>
  <si>
    <t xml:space="preserve">      - เรื่องไต่สวน ขนาด S แล้วเสร็จ</t>
  </si>
  <si>
    <t xml:space="preserve">      - เรื่องไต่สวน ขนาด M แล้วเสร็จ</t>
  </si>
  <si>
    <t xml:space="preserve">      - เรื่องไต่สวน ขนาด L แล้วเสร็จ</t>
  </si>
  <si>
    <t xml:space="preserve">      - เรื่องไต่สวน ขนาด XL แล้วเสร็จ</t>
  </si>
  <si>
    <t>3. งานสืบสวนคดีทุจริต</t>
  </si>
  <si>
    <t xml:space="preserve">  - การตรวจสอบ ติดตาม เฝ้าระวัง ประเมินสภาวการณ์ทุจริตเพื่อยกเหตุอันควรสงสัย (มาตรา 35)</t>
  </si>
  <si>
    <t xml:space="preserve">  - งานสืบสวนสนับสนุนงาน 3 ภารกิจหลัก (ปราบปรามการทุจริต/ตรวจสอบทรัพย์สิน/ป้องกันการทุจริต)</t>
  </si>
  <si>
    <t xml:space="preserve">  - สืบสวนติดตามบุคคลตามหมายจับ</t>
  </si>
  <si>
    <t xml:space="preserve">  - การจัดทำฐานข้อมูลสืบสวนระดับจังหวัด (Background Investigate : BI)</t>
  </si>
  <si>
    <t xml:space="preserve">  - การจัดทำรายงานการสร้างแหล่งข่าว</t>
  </si>
  <si>
    <t xml:space="preserve">  - จัดทำรายงานตรวจสอบเสื้อเกราะ อาวุธปืน และอุปกรณ์อื่นๆ</t>
  </si>
  <si>
    <t xml:space="preserve">  - ปฏิบัติงานอื่นที่ผู้บังคับบัญชามอบหมาย</t>
  </si>
  <si>
    <t>กิจกรรม : ตรวจสอบทรัพย์สินและหนี้สินของผู้มีหน้าที่ยื่นบัญชี</t>
  </si>
  <si>
    <t xml:space="preserve">แนวทางกาดำเนินงานตามแผนบูรณาการที่ 2 </t>
  </si>
  <si>
    <t xml:space="preserve">      1.1 ตรวจสอบปกติ</t>
  </si>
  <si>
    <t xml:space="preserve">           - เรื่องคงเหลือยกมา ณ 30 กันยายน 2567</t>
  </si>
  <si>
    <t xml:space="preserve">           - เรื่องรับใหม่</t>
  </si>
  <si>
    <t xml:space="preserve">      1.2 ตรวจสอบยืนยัน</t>
  </si>
  <si>
    <t xml:space="preserve">      1.3 ตรวจสอบเชิงลึก</t>
  </si>
  <si>
    <t>2. ไต่สวนร่ำรวยผิดปกติ</t>
  </si>
  <si>
    <t xml:space="preserve">      2.1 งานตรวจสอบเบื้องต้น</t>
  </si>
  <si>
    <t xml:space="preserve">      2.2 งานไต่สวน</t>
  </si>
  <si>
    <t>หน่วยงานไม่ได้รับงบประมาณสนับสนุน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</si>
</sst>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sz val="10"/>
      <name val="Arial"/>
      <family val="2"/>
    </font>
    <font>
      <b/>
      <sz val="14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  <font>
      <b/>
      <sz val="16"/>
      <color theme="1"/>
      <name val="TH SarabunPSK"/>
      <family val="2"/>
    </font>
    <font>
      <b/>
      <sz val="16"/>
      <color indexed="8"/>
      <name val="TH SarabunPSK"/>
      <family val="2"/>
    </font>
    <font>
      <b/>
      <sz val="16"/>
      <color indexed="10"/>
      <name val="TH SarabunPSK"/>
      <family val="2"/>
    </font>
    <font>
      <b/>
      <sz val="20"/>
      <color theme="1"/>
      <name val="TH SarabunPSK"/>
      <family val="2"/>
    </font>
    <font>
      <sz val="16"/>
      <name val="TH SarabunPSK"/>
      <family val="2"/>
    </font>
    <font>
      <sz val="16"/>
      <name val="Calibri"/>
      <family val="2"/>
    </font>
    <font>
      <b/>
      <sz val="18"/>
      <name val="TH SarabunPSK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/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indexed="64"/>
      </top>
      <bottom/>
      <diagonal/>
    </border>
    <border>
      <left/>
      <right style="thin">
        <color rgb="FF002060"/>
      </right>
      <top/>
      <bottom/>
      <diagonal/>
    </border>
    <border>
      <left/>
      <right style="thin">
        <color rgb="FF002060"/>
      </right>
      <top style="thin">
        <color indexed="64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</cellStyleXfs>
  <cellXfs count="269">
    <xf numFmtId="0" fontId="0" fillId="0" borderId="0" xfId="0"/>
    <xf numFmtId="0" fontId="2" fillId="0" borderId="0" xfId="0" applyFont="1" applyAlignment="1">
      <alignment vertical="center"/>
    </xf>
    <xf numFmtId="0" fontId="4" fillId="3" borderId="0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1" xfId="3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/>
    </xf>
    <xf numFmtId="0" fontId="6" fillId="0" borderId="6" xfId="3" applyFont="1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 shrinkToFit="1"/>
    </xf>
    <xf numFmtId="3" fontId="6" fillId="0" borderId="6" xfId="0" applyNumberFormat="1" applyFont="1" applyFill="1" applyBorder="1" applyAlignment="1">
      <alignment horizontal="center" vertical="center"/>
    </xf>
    <xf numFmtId="3" fontId="6" fillId="0" borderId="6" xfId="3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7" xfId="0" applyFont="1" applyFill="1" applyBorder="1" applyAlignment="1">
      <alignment horizontal="center" vertical="center" shrinkToFit="1"/>
    </xf>
    <xf numFmtId="3" fontId="6" fillId="0" borderId="7" xfId="1" applyNumberFormat="1" applyFont="1" applyBorder="1" applyAlignment="1">
      <alignment vertical="center"/>
    </xf>
    <xf numFmtId="3" fontId="6" fillId="0" borderId="7" xfId="1" applyNumberFormat="1" applyFont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3" fontId="6" fillId="0" borderId="7" xfId="0" applyNumberFormat="1" applyFont="1" applyFill="1" applyBorder="1" applyAlignment="1">
      <alignment horizontal="right" vertical="center"/>
    </xf>
    <xf numFmtId="0" fontId="6" fillId="0" borderId="8" xfId="0" applyFont="1" applyFill="1" applyBorder="1" applyAlignment="1">
      <alignment horizontal="center" vertical="center" wrapText="1"/>
    </xf>
    <xf numFmtId="3" fontId="6" fillId="0" borderId="8" xfId="1" applyNumberFormat="1" applyFont="1" applyBorder="1" applyAlignment="1">
      <alignment horizontal="right" vertical="center"/>
    </xf>
    <xf numFmtId="3" fontId="6" fillId="0" borderId="8" xfId="0" applyNumberFormat="1" applyFont="1" applyFill="1" applyBorder="1" applyAlignment="1">
      <alignment horizontal="right" vertical="center"/>
    </xf>
    <xf numFmtId="3" fontId="6" fillId="0" borderId="2" xfId="0" applyNumberFormat="1" applyFont="1" applyFill="1" applyBorder="1" applyAlignment="1">
      <alignment horizontal="center" vertical="center"/>
    </xf>
    <xf numFmtId="3" fontId="6" fillId="0" borderId="2" xfId="3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vertical="center"/>
    </xf>
    <xf numFmtId="0" fontId="6" fillId="0" borderId="9" xfId="0" applyFont="1" applyFill="1" applyBorder="1" applyAlignment="1">
      <alignment vertical="center"/>
    </xf>
    <xf numFmtId="0" fontId="6" fillId="0" borderId="9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wrapText="1"/>
    </xf>
    <xf numFmtId="3" fontId="6" fillId="0" borderId="9" xfId="1" applyNumberFormat="1" applyFont="1" applyFill="1" applyBorder="1" applyAlignment="1">
      <alignment horizontal="right" vertical="center"/>
    </xf>
    <xf numFmtId="3" fontId="6" fillId="0" borderId="9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wrapText="1"/>
    </xf>
    <xf numFmtId="3" fontId="6" fillId="0" borderId="0" xfId="1" applyNumberFormat="1" applyFont="1" applyFill="1" applyBorder="1" applyAlignment="1">
      <alignment horizontal="right" vertical="center"/>
    </xf>
    <xf numFmtId="3" fontId="6" fillId="0" borderId="0" xfId="0" applyNumberFormat="1" applyFont="1" applyFill="1" applyBorder="1" applyAlignment="1">
      <alignment horizontal="right" vertical="center"/>
    </xf>
    <xf numFmtId="0" fontId="6" fillId="0" borderId="6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center" vertical="center" wrapText="1"/>
    </xf>
    <xf numFmtId="3" fontId="6" fillId="0" borderId="6" xfId="0" applyNumberFormat="1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center" vertical="center"/>
    </xf>
    <xf numFmtId="3" fontId="6" fillId="0" borderId="6" xfId="1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3" fontId="6" fillId="0" borderId="7" xfId="1" applyNumberFormat="1" applyFont="1" applyFill="1" applyBorder="1" applyAlignment="1">
      <alignment horizontal="right" vertical="center"/>
    </xf>
    <xf numFmtId="3" fontId="6" fillId="0" borderId="2" xfId="1" applyNumberFormat="1" applyFont="1" applyFill="1" applyBorder="1" applyAlignment="1">
      <alignment horizontal="right" vertical="center"/>
    </xf>
    <xf numFmtId="187" fontId="6" fillId="0" borderId="2" xfId="1" applyNumberFormat="1" applyFont="1" applyFill="1" applyBorder="1" applyAlignment="1">
      <alignment horizontal="right" vertical="center"/>
    </xf>
    <xf numFmtId="3" fontId="6" fillId="0" borderId="6" xfId="1" applyNumberFormat="1" applyFont="1" applyBorder="1" applyAlignment="1">
      <alignment vertical="center"/>
    </xf>
    <xf numFmtId="3" fontId="6" fillId="0" borderId="6" xfId="1" applyNumberFormat="1" applyFont="1" applyBorder="1" applyAlignment="1">
      <alignment horizontal="right" vertical="center"/>
    </xf>
    <xf numFmtId="3" fontId="6" fillId="0" borderId="8" xfId="1" applyNumberFormat="1" applyFont="1" applyFill="1" applyBorder="1" applyAlignment="1">
      <alignment horizontal="right" vertical="center"/>
    </xf>
    <xf numFmtId="187" fontId="6" fillId="3" borderId="6" xfId="1" applyNumberFormat="1" applyFont="1" applyFill="1" applyBorder="1" applyAlignment="1">
      <alignment vertical="center"/>
    </xf>
    <xf numFmtId="3" fontId="6" fillId="0" borderId="2" xfId="0" applyNumberFormat="1" applyFont="1" applyFill="1" applyBorder="1" applyAlignment="1">
      <alignment horizontal="right" vertical="center"/>
    </xf>
    <xf numFmtId="187" fontId="6" fillId="3" borderId="8" xfId="1" applyNumberFormat="1" applyFont="1" applyFill="1" applyBorder="1" applyAlignment="1">
      <alignment vertical="center"/>
    </xf>
    <xf numFmtId="3" fontId="6" fillId="0" borderId="6" xfId="1" applyNumberFormat="1" applyFont="1" applyFill="1" applyBorder="1" applyAlignment="1">
      <alignment horizontal="right" vertical="center"/>
    </xf>
    <xf numFmtId="0" fontId="8" fillId="0" borderId="6" xfId="0" applyFont="1" applyFill="1" applyBorder="1" applyAlignment="1">
      <alignment horizontal="center" vertical="center" wrapText="1"/>
    </xf>
    <xf numFmtId="3" fontId="8" fillId="0" borderId="6" xfId="1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10" xfId="0" applyFont="1" applyFill="1" applyBorder="1" applyAlignment="1">
      <alignment vertical="center"/>
    </xf>
    <xf numFmtId="0" fontId="7" fillId="0" borderId="10" xfId="0" applyFont="1" applyFill="1" applyBorder="1" applyAlignment="1">
      <alignment vertical="center"/>
    </xf>
    <xf numFmtId="0" fontId="7" fillId="0" borderId="10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vertical="center"/>
    </xf>
    <xf numFmtId="0" fontId="8" fillId="0" borderId="7" xfId="0" applyFont="1" applyFill="1" applyBorder="1" applyAlignment="1">
      <alignment vertical="center"/>
    </xf>
    <xf numFmtId="0" fontId="8" fillId="0" borderId="7" xfId="0" applyFont="1" applyFill="1" applyBorder="1" applyAlignment="1">
      <alignment horizontal="center" vertical="center" wrapText="1"/>
    </xf>
    <xf numFmtId="3" fontId="8" fillId="0" borderId="7" xfId="1" applyNumberFormat="1" applyFont="1" applyFill="1" applyBorder="1" applyAlignment="1">
      <alignment horizontal="center" vertical="center"/>
    </xf>
    <xf numFmtId="0" fontId="6" fillId="0" borderId="6" xfId="3" applyFont="1" applyFill="1" applyBorder="1" applyAlignment="1">
      <alignment horizontal="left" vertical="center"/>
    </xf>
    <xf numFmtId="0" fontId="6" fillId="0" borderId="11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left" vertical="center" wrapText="1" shrinkToFit="1"/>
    </xf>
    <xf numFmtId="3" fontId="8" fillId="0" borderId="7" xfId="0" quotePrefix="1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 shrinkToFit="1"/>
    </xf>
    <xf numFmtId="0" fontId="8" fillId="0" borderId="2" xfId="0" applyFont="1" applyFill="1" applyBorder="1" applyAlignment="1">
      <alignment horizontal="center" vertical="center" wrapText="1"/>
    </xf>
    <xf numFmtId="3" fontId="8" fillId="0" borderId="2" xfId="0" quotePrefix="1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 shrinkToFit="1"/>
    </xf>
    <xf numFmtId="0" fontId="7" fillId="0" borderId="0" xfId="0" applyFont="1" applyFill="1" applyAlignment="1">
      <alignment vertical="center"/>
    </xf>
    <xf numFmtId="49" fontId="6" fillId="0" borderId="6" xfId="0" applyNumberFormat="1" applyFont="1" applyFill="1" applyBorder="1" applyAlignment="1">
      <alignment vertical="center" shrinkToFit="1"/>
    </xf>
    <xf numFmtId="3" fontId="8" fillId="0" borderId="6" xfId="0" quotePrefix="1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8" fillId="0" borderId="12" xfId="0" applyFont="1" applyFill="1" applyBorder="1" applyAlignment="1">
      <alignment vertical="center"/>
    </xf>
    <xf numFmtId="0" fontId="6" fillId="0" borderId="10" xfId="0" applyFont="1" applyFill="1" applyBorder="1" applyAlignment="1">
      <alignment horizontal="center" vertical="center" shrinkToFit="1"/>
    </xf>
    <xf numFmtId="0" fontId="8" fillId="0" borderId="10" xfId="0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vertical="center" shrinkToFit="1"/>
    </xf>
    <xf numFmtId="0" fontId="6" fillId="0" borderId="7" xfId="0" applyFont="1" applyFill="1" applyBorder="1" applyAlignment="1">
      <alignment horizontal="left" vertical="center" wrapText="1" shrinkToFit="1"/>
    </xf>
    <xf numFmtId="0" fontId="6" fillId="0" borderId="7" xfId="0" applyFont="1" applyFill="1" applyBorder="1" applyAlignment="1">
      <alignment horizontal="center" vertical="center" wrapText="1" shrinkToFit="1"/>
    </xf>
    <xf numFmtId="0" fontId="6" fillId="0" borderId="9" xfId="0" applyFont="1" applyFill="1" applyBorder="1" applyAlignment="1">
      <alignment horizontal="left" vertical="center" wrapText="1" shrinkToFit="1"/>
    </xf>
    <xf numFmtId="0" fontId="6" fillId="0" borderId="9" xfId="0" applyFont="1" applyFill="1" applyBorder="1" applyAlignment="1">
      <alignment horizontal="center" vertical="center" wrapText="1" shrinkToFit="1"/>
    </xf>
    <xf numFmtId="0" fontId="8" fillId="0" borderId="9" xfId="0" applyFont="1" applyFill="1" applyBorder="1" applyAlignment="1">
      <alignment horizontal="center" vertical="center" wrapText="1"/>
    </xf>
    <xf numFmtId="3" fontId="8" fillId="0" borderId="9" xfId="1" applyNumberFormat="1" applyFont="1" applyFill="1" applyBorder="1" applyAlignment="1">
      <alignment horizontal="center" vertical="center"/>
    </xf>
    <xf numFmtId="3" fontId="8" fillId="0" borderId="9" xfId="0" quotePrefix="1" applyNumberFormat="1" applyFont="1" applyFill="1" applyBorder="1" applyAlignment="1">
      <alignment horizontal="center" vertical="center"/>
    </xf>
    <xf numFmtId="0" fontId="6" fillId="0" borderId="6" xfId="3" applyFont="1" applyBorder="1" applyAlignment="1">
      <alignment horizontal="center" vertical="center" shrinkToFit="1"/>
    </xf>
    <xf numFmtId="3" fontId="6" fillId="0" borderId="6" xfId="3" applyNumberFormat="1" applyFont="1" applyBorder="1" applyAlignment="1">
      <alignment horizontal="center" vertical="center"/>
    </xf>
    <xf numFmtId="0" fontId="6" fillId="0" borderId="6" xfId="3" applyFont="1" applyBorder="1" applyAlignment="1">
      <alignment vertical="center"/>
    </xf>
    <xf numFmtId="3" fontId="6" fillId="0" borderId="7" xfId="3" applyNumberFormat="1" applyFont="1" applyBorder="1" applyAlignment="1">
      <alignment horizontal="center" vertical="center"/>
    </xf>
    <xf numFmtId="3" fontId="6" fillId="0" borderId="2" xfId="3" applyNumberFormat="1" applyFont="1" applyBorder="1" applyAlignment="1">
      <alignment horizontal="center" vertical="center"/>
    </xf>
    <xf numFmtId="0" fontId="6" fillId="0" borderId="7" xfId="3" applyFont="1" applyBorder="1" applyAlignment="1">
      <alignment horizontal="left" vertical="center"/>
    </xf>
    <xf numFmtId="0" fontId="6" fillId="0" borderId="7" xfId="3" applyFont="1" applyBorder="1" applyAlignment="1">
      <alignment horizontal="center" vertical="center" shrinkToFit="1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187" fontId="7" fillId="0" borderId="2" xfId="1" applyNumberFormat="1" applyFont="1" applyFill="1" applyBorder="1" applyAlignment="1">
      <alignment vertical="center"/>
    </xf>
    <xf numFmtId="187" fontId="7" fillId="0" borderId="7" xfId="1" applyNumberFormat="1" applyFont="1" applyFill="1" applyBorder="1" applyAlignment="1">
      <alignment vertical="center"/>
    </xf>
    <xf numFmtId="3" fontId="7" fillId="0" borderId="2" xfId="0" applyNumberFormat="1" applyFont="1" applyFill="1" applyBorder="1" applyAlignment="1">
      <alignment horizontal="right" vertical="center"/>
    </xf>
    <xf numFmtId="0" fontId="7" fillId="0" borderId="7" xfId="0" applyFont="1" applyFill="1" applyBorder="1" applyAlignment="1">
      <alignment vertical="center"/>
    </xf>
    <xf numFmtId="3" fontId="8" fillId="0" borderId="2" xfId="1" applyNumberFormat="1" applyFont="1" applyFill="1" applyBorder="1" applyAlignment="1">
      <alignment horizontal="right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0" fontId="7" fillId="4" borderId="7" xfId="0" applyFont="1" applyFill="1" applyBorder="1" applyAlignment="1">
      <alignment vertical="center"/>
    </xf>
    <xf numFmtId="3" fontId="6" fillId="4" borderId="7" xfId="1" applyNumberFormat="1" applyFont="1" applyFill="1" applyBorder="1" applyAlignment="1">
      <alignment vertical="center"/>
    </xf>
    <xf numFmtId="3" fontId="6" fillId="4" borderId="7" xfId="1" applyNumberFormat="1" applyFont="1" applyFill="1" applyBorder="1" applyAlignment="1">
      <alignment horizontal="right" vertical="center"/>
    </xf>
    <xf numFmtId="3" fontId="7" fillId="4" borderId="2" xfId="1" applyNumberFormat="1" applyFont="1" applyFill="1" applyBorder="1" applyAlignment="1">
      <alignment horizontal="right" vertical="center"/>
    </xf>
    <xf numFmtId="3" fontId="7" fillId="0" borderId="0" xfId="0" applyNumberFormat="1" applyFont="1" applyAlignment="1">
      <alignment vertical="center"/>
    </xf>
    <xf numFmtId="0" fontId="7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vertical="center"/>
    </xf>
    <xf numFmtId="3" fontId="7" fillId="3" borderId="0" xfId="1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3" applyFont="1" applyBorder="1" applyAlignment="1">
      <alignment vertical="center"/>
    </xf>
    <xf numFmtId="0" fontId="6" fillId="0" borderId="0" xfId="3" applyFont="1" applyBorder="1" applyAlignment="1">
      <alignment horizontal="right" vertical="center"/>
    </xf>
    <xf numFmtId="0" fontId="6" fillId="5" borderId="19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 shrinkToFit="1"/>
    </xf>
    <xf numFmtId="0" fontId="6" fillId="3" borderId="21" xfId="0" applyFont="1" applyFill="1" applyBorder="1" applyAlignment="1">
      <alignment horizontal="left" vertical="center" shrinkToFit="1"/>
    </xf>
    <xf numFmtId="0" fontId="6" fillId="3" borderId="21" xfId="3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/>
    </xf>
    <xf numFmtId="3" fontId="6" fillId="5" borderId="21" xfId="0" applyNumberFormat="1" applyFont="1" applyFill="1" applyBorder="1" applyAlignment="1">
      <alignment horizontal="center" vertical="center"/>
    </xf>
    <xf numFmtId="0" fontId="7" fillId="9" borderId="19" xfId="0" applyFont="1" applyFill="1" applyBorder="1" applyAlignment="1">
      <alignment vertical="center"/>
    </xf>
    <xf numFmtId="187" fontId="7" fillId="9" borderId="19" xfId="1" applyNumberFormat="1" applyFont="1" applyFill="1" applyBorder="1" applyAlignment="1">
      <alignment vertical="center"/>
    </xf>
    <xf numFmtId="3" fontId="6" fillId="9" borderId="19" xfId="1" applyNumberFormat="1" applyFont="1" applyFill="1" applyBorder="1" applyAlignment="1">
      <alignment vertical="center"/>
    </xf>
    <xf numFmtId="3" fontId="6" fillId="9" borderId="19" xfId="1" applyNumberFormat="1" applyFont="1" applyFill="1" applyBorder="1" applyAlignment="1">
      <alignment horizontal="right" vertical="center"/>
    </xf>
    <xf numFmtId="3" fontId="7" fillId="9" borderId="19" xfId="0" applyNumberFormat="1" applyFont="1" applyFill="1" applyBorder="1" applyAlignment="1">
      <alignment horizontal="right" vertical="center"/>
    </xf>
    <xf numFmtId="0" fontId="7" fillId="10" borderId="19" xfId="0" applyFont="1" applyFill="1" applyBorder="1" applyAlignment="1">
      <alignment vertical="center"/>
    </xf>
    <xf numFmtId="0" fontId="7" fillId="11" borderId="19" xfId="0" applyFont="1" applyFill="1" applyBorder="1" applyAlignment="1">
      <alignment vertical="center"/>
    </xf>
    <xf numFmtId="0" fontId="7" fillId="5" borderId="19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3" fontId="7" fillId="10" borderId="19" xfId="0" applyNumberFormat="1" applyFont="1" applyFill="1" applyBorder="1" applyAlignment="1">
      <alignment horizontal="center" vertical="center"/>
    </xf>
    <xf numFmtId="3" fontId="7" fillId="5" borderId="19" xfId="1" applyNumberFormat="1" applyFont="1" applyFill="1" applyBorder="1" applyAlignment="1">
      <alignment horizontal="center" vertical="center"/>
    </xf>
    <xf numFmtId="3" fontId="7" fillId="9" borderId="19" xfId="0" applyNumberFormat="1" applyFont="1" applyFill="1" applyBorder="1" applyAlignment="1">
      <alignment horizontal="center" vertical="center"/>
    </xf>
    <xf numFmtId="3" fontId="8" fillId="11" borderId="19" xfId="1" applyNumberFormat="1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left" vertical="center" shrinkToFit="1"/>
    </xf>
    <xf numFmtId="0" fontId="11" fillId="3" borderId="21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187" fontId="11" fillId="3" borderId="19" xfId="1" applyNumberFormat="1" applyFont="1" applyFill="1" applyBorder="1" applyAlignment="1">
      <alignment horizontal="center" vertical="center" wrapText="1"/>
    </xf>
    <xf numFmtId="187" fontId="11" fillId="3" borderId="19" xfId="1" applyNumberFormat="1" applyFont="1" applyFill="1" applyBorder="1" applyAlignment="1">
      <alignment horizontal="center" vertical="center"/>
    </xf>
    <xf numFmtId="187" fontId="11" fillId="2" borderId="19" xfId="1" applyNumberFormat="1" applyFont="1" applyFill="1" applyBorder="1" applyAlignment="1">
      <alignment horizontal="center" vertical="center" wrapText="1"/>
    </xf>
    <xf numFmtId="187" fontId="11" fillId="3" borderId="19" xfId="1" applyNumberFormat="1" applyFont="1" applyFill="1" applyBorder="1" applyAlignment="1">
      <alignment horizontal="right" vertical="center" wrapText="1"/>
    </xf>
    <xf numFmtId="187" fontId="11" fillId="5" borderId="19" xfId="1" applyNumberFormat="1" applyFont="1" applyFill="1" applyBorder="1" applyAlignment="1">
      <alignment horizontal="right" vertical="center" wrapText="1"/>
    </xf>
    <xf numFmtId="187" fontId="11" fillId="3" borderId="19" xfId="1" applyNumberFormat="1" applyFont="1" applyFill="1" applyBorder="1" applyAlignment="1">
      <alignment horizontal="right" vertical="center"/>
    </xf>
    <xf numFmtId="187" fontId="11" fillId="2" borderId="19" xfId="1" applyNumberFormat="1" applyFont="1" applyFill="1" applyBorder="1" applyAlignment="1">
      <alignment horizontal="right" vertical="center" wrapText="1"/>
    </xf>
    <xf numFmtId="187" fontId="7" fillId="9" borderId="19" xfId="1" applyNumberFormat="1" applyFont="1" applyFill="1" applyBorder="1" applyAlignment="1">
      <alignment horizontal="center" vertical="center"/>
    </xf>
    <xf numFmtId="0" fontId="7" fillId="10" borderId="19" xfId="0" applyFont="1" applyFill="1" applyBorder="1" applyAlignment="1">
      <alignment horizontal="center" vertical="center"/>
    </xf>
    <xf numFmtId="0" fontId="7" fillId="11" borderId="19" xfId="0" applyFont="1" applyFill="1" applyBorder="1" applyAlignment="1">
      <alignment horizontal="center" vertical="center"/>
    </xf>
    <xf numFmtId="187" fontId="7" fillId="10" borderId="19" xfId="1" applyNumberFormat="1" applyFont="1" applyFill="1" applyBorder="1" applyAlignment="1">
      <alignment vertical="center"/>
    </xf>
    <xf numFmtId="187" fontId="6" fillId="10" borderId="19" xfId="1" applyNumberFormat="1" applyFont="1" applyFill="1" applyBorder="1" applyAlignment="1">
      <alignment vertical="center"/>
    </xf>
    <xf numFmtId="187" fontId="6" fillId="10" borderId="19" xfId="1" applyNumberFormat="1" applyFont="1" applyFill="1" applyBorder="1" applyAlignment="1">
      <alignment horizontal="right" vertical="center"/>
    </xf>
    <xf numFmtId="187" fontId="7" fillId="10" borderId="19" xfId="1" applyNumberFormat="1" applyFont="1" applyFill="1" applyBorder="1" applyAlignment="1">
      <alignment horizontal="right" vertical="center"/>
    </xf>
    <xf numFmtId="187" fontId="7" fillId="10" borderId="19" xfId="1" applyNumberFormat="1" applyFont="1" applyFill="1" applyBorder="1" applyAlignment="1">
      <alignment horizontal="center" vertical="center"/>
    </xf>
    <xf numFmtId="187" fontId="7" fillId="11" borderId="19" xfId="1" applyNumberFormat="1" applyFont="1" applyFill="1" applyBorder="1" applyAlignment="1">
      <alignment vertical="center"/>
    </xf>
    <xf numFmtId="187" fontId="6" fillId="11" borderId="19" xfId="1" applyNumberFormat="1" applyFont="1" applyFill="1" applyBorder="1" applyAlignment="1">
      <alignment vertical="center"/>
    </xf>
    <xf numFmtId="187" fontId="6" fillId="11" borderId="19" xfId="1" applyNumberFormat="1" applyFont="1" applyFill="1" applyBorder="1" applyAlignment="1">
      <alignment horizontal="right" vertical="center"/>
    </xf>
    <xf numFmtId="187" fontId="8" fillId="11" borderId="19" xfId="1" applyNumberFormat="1" applyFont="1" applyFill="1" applyBorder="1" applyAlignment="1">
      <alignment horizontal="right" vertical="center"/>
    </xf>
    <xf numFmtId="187" fontId="8" fillId="11" borderId="19" xfId="1" applyNumberFormat="1" applyFont="1" applyFill="1" applyBorder="1" applyAlignment="1">
      <alignment horizontal="center" vertical="center"/>
    </xf>
    <xf numFmtId="187" fontId="7" fillId="5" borderId="20" xfId="1" applyNumberFormat="1" applyFont="1" applyFill="1" applyBorder="1" applyAlignment="1">
      <alignment vertical="center"/>
    </xf>
    <xf numFmtId="187" fontId="7" fillId="9" borderId="19" xfId="1" applyNumberFormat="1" applyFont="1" applyFill="1" applyBorder="1" applyAlignment="1">
      <alignment horizontal="right" vertical="center"/>
    </xf>
    <xf numFmtId="43" fontId="2" fillId="0" borderId="0" xfId="0" applyNumberFormat="1" applyFont="1" applyAlignment="1">
      <alignment vertical="center"/>
    </xf>
    <xf numFmtId="0" fontId="12" fillId="3" borderId="21" xfId="0" applyFont="1" applyFill="1" applyBorder="1" applyAlignment="1">
      <alignment horizontal="center" vertical="center"/>
    </xf>
    <xf numFmtId="187" fontId="11" fillId="3" borderId="21" xfId="1" applyNumberFormat="1" applyFont="1" applyFill="1" applyBorder="1" applyAlignment="1">
      <alignment horizontal="center" vertical="center" wrapText="1"/>
    </xf>
    <xf numFmtId="187" fontId="11" fillId="3" borderId="21" xfId="1" applyNumberFormat="1" applyFont="1" applyFill="1" applyBorder="1" applyAlignment="1">
      <alignment horizontal="right" vertical="center" wrapText="1"/>
    </xf>
    <xf numFmtId="187" fontId="11" fillId="3" borderId="21" xfId="1" applyNumberFormat="1" applyFont="1" applyFill="1" applyBorder="1" applyAlignment="1">
      <alignment horizontal="right" vertical="center"/>
    </xf>
    <xf numFmtId="0" fontId="11" fillId="3" borderId="21" xfId="0" applyFont="1" applyFill="1" applyBorder="1" applyAlignment="1">
      <alignment horizontal="right" vertical="center" wrapText="1"/>
    </xf>
    <xf numFmtId="0" fontId="11" fillId="3" borderId="21" xfId="0" applyFont="1" applyFill="1" applyBorder="1" applyAlignment="1">
      <alignment horizontal="right" vertical="center"/>
    </xf>
    <xf numFmtId="0" fontId="11" fillId="3" borderId="22" xfId="0" applyFont="1" applyFill="1" applyBorder="1" applyAlignment="1">
      <alignment horizontal="right" vertical="center"/>
    </xf>
    <xf numFmtId="0" fontId="11" fillId="3" borderId="23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right" vertical="center" wrapText="1"/>
    </xf>
    <xf numFmtId="187" fontId="11" fillId="2" borderId="21" xfId="1" applyNumberFormat="1" applyFont="1" applyFill="1" applyBorder="1" applyAlignment="1">
      <alignment horizontal="right" vertical="center" wrapText="1"/>
    </xf>
    <xf numFmtId="0" fontId="11" fillId="2" borderId="24" xfId="0" applyFont="1" applyFill="1" applyBorder="1" applyAlignment="1">
      <alignment horizontal="center" vertical="center" wrapText="1"/>
    </xf>
    <xf numFmtId="187" fontId="11" fillId="2" borderId="24" xfId="1" applyNumberFormat="1" applyFont="1" applyFill="1" applyBorder="1" applyAlignment="1">
      <alignment horizontal="right" vertical="center" wrapText="1"/>
    </xf>
    <xf numFmtId="187" fontId="11" fillId="3" borderId="24" xfId="1" applyNumberFormat="1" applyFont="1" applyFill="1" applyBorder="1" applyAlignment="1">
      <alignment horizontal="right" vertical="center"/>
    </xf>
    <xf numFmtId="0" fontId="6" fillId="2" borderId="19" xfId="0" applyFont="1" applyFill="1" applyBorder="1" applyAlignment="1">
      <alignment horizontal="center" vertical="center" wrapText="1"/>
    </xf>
    <xf numFmtId="0" fontId="11" fillId="5" borderId="25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187" fontId="11" fillId="2" borderId="29" xfId="1" applyNumberFormat="1" applyFont="1" applyFill="1" applyBorder="1" applyAlignment="1">
      <alignment horizontal="right" vertical="center" wrapText="1"/>
    </xf>
    <xf numFmtId="187" fontId="11" fillId="5" borderId="20" xfId="1" applyNumberFormat="1" applyFont="1" applyFill="1" applyBorder="1" applyAlignment="1">
      <alignment horizontal="right" vertical="center" wrapText="1"/>
    </xf>
    <xf numFmtId="187" fontId="11" fillId="3" borderId="30" xfId="1" applyNumberFormat="1" applyFont="1" applyFill="1" applyBorder="1" applyAlignment="1">
      <alignment horizontal="right" vertical="center"/>
    </xf>
    <xf numFmtId="3" fontId="6" fillId="9" borderId="31" xfId="1" applyNumberFormat="1" applyFont="1" applyFill="1" applyBorder="1" applyAlignment="1">
      <alignment horizontal="right" vertical="center"/>
    </xf>
    <xf numFmtId="0" fontId="12" fillId="3" borderId="2" xfId="0" applyFont="1" applyFill="1" applyBorder="1" applyAlignment="1">
      <alignment horizontal="center" vertical="center"/>
    </xf>
    <xf numFmtId="187" fontId="11" fillId="2" borderId="0" xfId="1" applyNumberFormat="1" applyFont="1" applyFill="1" applyBorder="1" applyAlignment="1">
      <alignment horizontal="right" vertical="center" wrapText="1"/>
    </xf>
    <xf numFmtId="0" fontId="11" fillId="5" borderId="0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187" fontId="11" fillId="2" borderId="26" xfId="1" applyNumberFormat="1" applyFont="1" applyFill="1" applyBorder="1" applyAlignment="1">
      <alignment horizontal="right" vertical="center" wrapText="1"/>
    </xf>
    <xf numFmtId="187" fontId="11" fillId="2" borderId="20" xfId="1" applyNumberFormat="1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41" fontId="11" fillId="3" borderId="21" xfId="0" applyNumberFormat="1" applyFont="1" applyFill="1" applyBorder="1" applyAlignment="1">
      <alignment horizontal="center" vertical="center"/>
    </xf>
    <xf numFmtId="41" fontId="11" fillId="3" borderId="19" xfId="0" applyNumberFormat="1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right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17" fontId="6" fillId="2" borderId="12" xfId="0" applyNumberFormat="1" applyFont="1" applyFill="1" applyBorder="1" applyAlignment="1">
      <alignment horizontal="center" vertical="center"/>
    </xf>
    <xf numFmtId="17" fontId="6" fillId="2" borderId="18" xfId="0" applyNumberFormat="1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6" fillId="0" borderId="1" xfId="3" applyFont="1" applyBorder="1" applyAlignment="1">
      <alignment horizontal="left" vertical="center"/>
    </xf>
    <xf numFmtId="0" fontId="6" fillId="2" borderId="19" xfId="0" applyFont="1" applyFill="1" applyBorder="1" applyAlignment="1">
      <alignment horizontal="center" vertical="center" shrinkToFi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6" borderId="19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6" fillId="8" borderId="19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17" fontId="6" fillId="6" borderId="19" xfId="0" applyNumberFormat="1" applyFont="1" applyFill="1" applyBorder="1" applyAlignment="1">
      <alignment horizontal="center" vertical="center"/>
    </xf>
    <xf numFmtId="17" fontId="6" fillId="7" borderId="19" xfId="0" applyNumberFormat="1" applyFont="1" applyFill="1" applyBorder="1" applyAlignment="1">
      <alignment horizontal="center" vertical="center"/>
    </xf>
    <xf numFmtId="17" fontId="6" fillId="8" borderId="19" xfId="0" applyNumberFormat="1" applyFont="1" applyFill="1" applyBorder="1" applyAlignment="1">
      <alignment horizontal="center" vertical="center"/>
    </xf>
    <xf numFmtId="17" fontId="6" fillId="4" borderId="19" xfId="0" applyNumberFormat="1" applyFont="1" applyFill="1" applyBorder="1" applyAlignment="1">
      <alignment horizontal="center" vertical="center"/>
    </xf>
    <xf numFmtId="0" fontId="10" fillId="0" borderId="16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 wrapText="1"/>
    </xf>
    <xf numFmtId="187" fontId="11" fillId="3" borderId="30" xfId="1" applyNumberFormat="1" applyFont="1" applyFill="1" applyBorder="1" applyAlignment="1">
      <alignment horizontal="right" vertical="center" wrapText="1"/>
    </xf>
    <xf numFmtId="0" fontId="12" fillId="3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 wrapText="1"/>
    </xf>
    <xf numFmtId="187" fontId="11" fillId="5" borderId="33" xfId="1" applyNumberFormat="1" applyFont="1" applyFill="1" applyBorder="1" applyAlignment="1">
      <alignment horizontal="right" vertical="center" wrapText="1"/>
    </xf>
    <xf numFmtId="41" fontId="11" fillId="3" borderId="30" xfId="0" applyNumberFormat="1" applyFont="1" applyFill="1" applyBorder="1" applyAlignment="1">
      <alignment horizontal="center" vertical="center"/>
    </xf>
    <xf numFmtId="187" fontId="11" fillId="5" borderId="34" xfId="1" applyNumberFormat="1" applyFont="1" applyFill="1" applyBorder="1" applyAlignment="1">
      <alignment horizontal="right" vertical="center" wrapText="1"/>
    </xf>
    <xf numFmtId="0" fontId="11" fillId="3" borderId="7" xfId="0" applyFont="1" applyFill="1" applyBorder="1" applyAlignment="1">
      <alignment horizontal="center" vertical="center"/>
    </xf>
    <xf numFmtId="3" fontId="6" fillId="9" borderId="19" xfId="1" applyNumberFormat="1" applyFont="1" applyFill="1" applyBorder="1" applyAlignment="1">
      <alignment horizontal="center" vertical="center"/>
    </xf>
    <xf numFmtId="3" fontId="6" fillId="10" borderId="19" xfId="1" applyNumberFormat="1" applyFont="1" applyFill="1" applyBorder="1" applyAlignment="1">
      <alignment horizontal="center" vertical="center"/>
    </xf>
    <xf numFmtId="3" fontId="6" fillId="11" borderId="19" xfId="1" applyNumberFormat="1" applyFont="1" applyFill="1" applyBorder="1" applyAlignment="1">
      <alignment horizontal="center" vertical="center"/>
    </xf>
    <xf numFmtId="3" fontId="6" fillId="5" borderId="19" xfId="1" applyNumberFormat="1" applyFont="1" applyFill="1" applyBorder="1" applyAlignment="1">
      <alignment horizontal="center" vertical="center"/>
    </xf>
    <xf numFmtId="187" fontId="11" fillId="2" borderId="25" xfId="1" applyNumberFormat="1" applyFont="1" applyFill="1" applyBorder="1" applyAlignment="1">
      <alignment horizontal="center" vertical="center" wrapText="1"/>
    </xf>
    <xf numFmtId="187" fontId="6" fillId="10" borderId="19" xfId="1" applyNumberFormat="1" applyFont="1" applyFill="1" applyBorder="1" applyAlignment="1">
      <alignment horizontal="center" vertical="center"/>
    </xf>
    <xf numFmtId="187" fontId="6" fillId="11" borderId="19" xfId="1" applyNumberFormat="1" applyFont="1" applyFill="1" applyBorder="1" applyAlignment="1">
      <alignment horizontal="center" vertical="center"/>
    </xf>
    <xf numFmtId="187" fontId="7" fillId="5" borderId="20" xfId="1" applyNumberFormat="1" applyFont="1" applyFill="1" applyBorder="1" applyAlignment="1">
      <alignment horizontal="center" vertical="center"/>
    </xf>
    <xf numFmtId="187" fontId="11" fillId="5" borderId="26" xfId="1" applyNumberFormat="1" applyFont="1" applyFill="1" applyBorder="1" applyAlignment="1">
      <alignment horizontal="center" vertical="center" wrapText="1"/>
    </xf>
    <xf numFmtId="41" fontId="11" fillId="3" borderId="19" xfId="0" applyNumberFormat="1" applyFont="1" applyFill="1" applyBorder="1" applyAlignment="1">
      <alignment vertical="center"/>
    </xf>
    <xf numFmtId="187" fontId="11" fillId="5" borderId="32" xfId="1" applyNumberFormat="1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ปกติ 2" xfId="2" xr:uid="{C17A2C54-023B-42B7-8EDD-70AF7E1E35DC}"/>
    <cellStyle name="ปกติ 3" xfId="3" xr:uid="{4338B400-C74B-43B8-89A4-6EFEF1029F40}"/>
  </cellStyles>
  <dxfs count="0"/>
  <tableStyles count="0" defaultTableStyle="TableStyleMedium2" defaultPivotStyle="PivotStyleLight16"/>
  <colors>
    <mruColors>
      <color rgb="FF3366FF"/>
      <color rgb="FF00B000"/>
      <color rgb="FF006600"/>
      <color rgb="FFFF6600"/>
      <color rgb="FFCC0066"/>
      <color rgb="FF660066"/>
      <color rgb="FFFFFF00"/>
      <color rgb="FF00CC00"/>
      <color rgb="FF00703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56C5BB1-CAE9-4AFE-920C-59179F1C634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3C646B5-DB8A-4473-A288-3ECB53509CE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2DFBFC3-C24C-4505-8E60-34653D6A177E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1E57C0D-AD2C-46EA-AD46-EB6C64E557B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54C8BDD-20E7-4E97-BB38-09410305459B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49E81B2-265B-4DAD-A42A-F95B297F708F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4E0AF011-9322-440F-9A24-D74069EFE683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4403A58-242D-4DC1-AD92-A54409218E0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B45322B-D1D6-4FA7-8412-77F119537968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356FCA0-A694-4BAE-9F15-E5654D337ED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70B6A60-4968-495C-B057-BCA7B80FB50F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457629C4-6272-472C-81E9-4AB26049B67F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62E33F46-C2DB-4CA9-BD97-2F986D1FD4E8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D74151EF-7AC3-4927-8BB3-4733B97623A7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8F05678-5B23-47E7-BF1F-AC4F8B30931B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2E350A7F-8330-4E05-893F-895260AA058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B286057A-2E7A-457F-86D2-7EDD87CA8B0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ADA573F0-A9B1-41D7-B17F-CDFEA6B861CF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F5E2AF5-F9DE-420D-9B47-9C7A4D9575A7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25416CC3-5DF7-4DB9-B080-47D6BFE3023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5173D4A8-7C9C-4808-96BE-278AF3318A9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B87EC1D-6134-446F-A67F-D3F615A60F51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5D7AF51C-4CF5-456C-AC43-DF19A0030077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DE3397B2-ACB3-40FD-A16A-4A733F9FC723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AA7EFF1B-A092-4E92-9C38-582F8AF271D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6EC2C637-2BA4-490C-B64C-4E48C9EB1BE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10B544B2-0AFB-4F9D-B1B4-72170D68F5C9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5AA8E7DA-1256-466A-B356-5D173BBA23B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9B29FB24-9ABE-4F60-9200-E6AD6FF51153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46D17CE8-09A3-46C6-8EF1-DF897CA17A6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808BDCCA-630B-4E80-97A6-C3988309051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5C7CF36C-744D-4B78-8ECD-FAC0BF03316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6E6E7806-D6CF-41D1-AD35-79FC81DF615B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8664018D-0D2B-4A3D-9673-ED32F24B6D5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A2BE217-7D58-4582-AFE2-B4866606B4D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A26B0E3C-A136-4506-B82E-97302F8ED3C8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86B5AAB-4CFC-4B8F-9C08-65AD98D9688B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64C57511-7C21-48C0-A1A9-43232B6A8052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77F00F83-5AD6-480F-A044-C7C021115FB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BA96DFF1-49FF-408F-AEF8-68417ADFD01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2100179B-971F-4072-A0BC-CFB24B819E66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CDC504BC-DC7C-4BE9-88D0-B1CA378FCEFE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5084A820-6C79-4D1E-8821-F434D1C05DB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DC776007-D879-4BAE-9F6A-16060C081D1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95259DF-0385-45BD-A548-9932372E3598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1254CC8C-33D4-4906-BA80-9FE450478362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451C45B6-3DA5-4413-AFAB-E4AE2093F66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B94B0C79-839F-4C7E-BFAC-04A3A810920F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E58B76B3-AC7C-4A57-93DA-92A2BD03E531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293900A2-208F-402A-916A-B228FC0F8768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2DB10C5F-F091-443F-86CE-D30251886F4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9E192FE7-FDE6-4583-9D9E-FBC6863D607E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2E2DCC8B-04DB-4A79-9FC7-2E0F1EF84DC9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28933034-067B-4062-9771-B309FB8FA8DB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6C62BAE0-5B5D-4297-9B13-EA3F7860096D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B926B5E1-F04D-4645-9CD5-F73A06266336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D379B617-6705-4D7B-9572-1E4C4847B52B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FD37F4AD-B882-4C38-A6A4-CA17ADDC608D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E24AF1E-EA50-4AFB-8BB9-0275566D312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B7C49DA7-47EC-4455-92E8-4F33DBD0BB42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46CE14C0-0A98-4A7C-A845-3EDC62615E16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37AEE3E-0F9E-4514-B740-4B39D6DC6519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95473588-EA36-41FE-A664-388D059C0CB2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AD809A31-981C-4C66-BED0-F9E1C1F32626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BE6FDB5C-FAA5-47B1-953F-04F90324DD2B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3FF0FBBC-DF18-4A93-BE23-21F97582C1A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DCFF5C91-56CB-4347-8BE3-4C6D4CC8E4C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F53E1971-5DAB-4695-8A03-29C4DC01CF8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7C7CF743-687E-41AA-9DD5-37A0979B4627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75D0BF73-69AE-49C4-8089-7D6BD267C7E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CE5F72FE-41E9-4632-B4CB-9EBB0AA632E3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4DDB3F3D-985D-4B32-ADD3-DB67E159503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586B6DCF-7351-4937-A1B4-1BB6D04BB251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BD9C27C-E7BD-432F-BA99-9E64D807B983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5154EE82-2B46-46D8-A4D3-28F1C1FC989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DBB18E92-5069-41BB-A136-073FCA1ED188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A1E68CD2-34D7-4183-9139-996313FB0D3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3CC611A8-32FA-4205-AD4E-3494628A849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694AF0A7-2015-4026-A69A-200518FB6CDD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EC34F781-38F3-4D8C-846C-86D7F5C5AC82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BA81AA52-61CA-4BB8-9EFC-4BA9B07EAA26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402CDBE-F9E7-4030-A5D6-0D1AA1F005A3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54E1AFB-AC0F-4538-91F3-FC0BA86A9D77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3677A74C-1AA0-4B05-897B-F1F5EC99757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C8AC5BA8-E0AC-409C-BEFF-E3615410E858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213F68B1-33FC-4C97-82B5-47287F768862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324F720D-CA41-4C43-8593-78ACF66F2897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9A39E76A-CC5D-45C9-8CD6-AEA67667FB4F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76CFF49A-1B56-4ECA-B1AD-090AFE8A3951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0A289C42-42D4-4C3C-9D5A-4AAA9B62C48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FBF1C411-2A67-45AA-84AD-6CA65CDC8281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CDF27CAB-6BC4-4F73-AF4A-D6E805622D19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CDD9F37C-4B91-44DF-9CF8-549BCC0EE2DB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FB2EDC3E-2EEB-46A1-B8A5-9608C9A203E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6A3F513B-3FCA-4A81-9528-EFA0A490CC9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780DA75F-3016-4731-BBF5-ABF82470B25F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20BB15E7-A1CC-4619-84EA-464A2F6C816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FE3F359A-C712-4627-96B9-A241CBB50A4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B502CFE4-AB38-41AB-B7E2-690FB4ABBED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ED80FADA-AE0A-4943-9936-C64AAAE9BE97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A84E3D34-46DF-4E0B-B598-25DF3B1D099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C9FFBB1B-7D34-4DA2-819C-EC083B658D1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EB55D607-DFD4-481F-93B3-DFD6191EDDE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26ABBAD6-14FB-4064-AB34-24F63BD9712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8ADA5778-EBC8-4538-977F-42980E7FB07D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68112512-401F-41EF-9AF0-2F4EEF27D632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CDBDE4C5-AD7E-4300-9668-01AA01B1BAA8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104DF458-7869-4B9F-A9BA-43449F82EA5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4721D5CD-89F5-4D4D-A5DB-8E01C925AA9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02E4CB63-204B-404B-9BF9-44CA41720F7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B8B03B16-E312-4AD7-8B5F-57645B27E967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5F17C87-AB64-4FA6-B56F-3217C180736F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6E4EDDFE-0408-4C6E-AB14-B6B401E4EA0F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C9CAE419-CA6E-4713-940C-8E9A56AF1DCC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8F550C84-B73D-4D8C-A486-48B122FCFF6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F68BA810-F986-4A45-A168-D5267EE0ADF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1A9328CC-72E8-4ED7-AD26-ABB53AC925DD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8D7E73BF-1824-414A-96B7-3EFB68947F6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42A0D033-B182-49D9-8669-71D0F4C4DFAE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CA71FA95-6BC9-4663-958A-66FE23B332A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485B48ED-E9EE-4F7F-B960-7BB4208AB67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F6E37A17-3B54-4288-A056-D1B66ADE0CE4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C805351A-FF8F-47F9-BCC0-E3D9633AA78D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F511B361-6C80-4283-B3A6-EA3F5D2AE50D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1350659F-D5CC-4D1A-949F-46CC8339F78B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736B303C-5160-485D-9B1A-2EB35DBC476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BEE1D3C-8901-4580-8A35-09154B92981A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F294966E-98BA-4291-8FDA-2EBB72C90383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3733E17C-113A-4DA5-A807-77E72E5A33E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85CE3297-1EA3-44A8-B770-A91488C5CB5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DA5FAF7-9023-4560-AFAB-915A6E687F75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142</xdr:row>
      <xdr:rowOff>0</xdr:rowOff>
    </xdr:from>
    <xdr:ext cx="184731" cy="262572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5237F535-E71C-4498-B4AA-F4FFD09EE860}"/>
            </a:ext>
          </a:extLst>
        </xdr:cNvPr>
        <xdr:cNvSpPr txBox="1"/>
      </xdr:nvSpPr>
      <xdr:spPr>
        <a:xfrm>
          <a:off x="2434590" y="387191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6C9D31CC-8846-4068-9DB9-9DA75035C55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32A41067-C978-4911-A722-6993F04A465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A46693C5-A45F-4BCE-B717-5A77B47C1F6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1EC220D7-61D9-4A0C-A9EB-A81A51FF0AC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3BF6C3C2-EE63-42F8-9DC1-7E42CF595AF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A274BC2F-96A7-45DB-B8E6-4A12F104B23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B6E2FC8E-0EB9-4E5B-8833-472CEAD498A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0B2738CC-3DF4-46A3-B08C-B85A61A1561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09FD73F7-930F-495F-861C-3B09C84BBC2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1D7A719B-9B4E-4628-BF35-80BAF727CFA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EB9901A8-12F9-48B3-8AA3-CAB39C4BD2A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465AF4C4-46CA-445D-9A6C-7DBA62B67E0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362C2EC8-3079-444D-A96B-B7D7C223735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10504095-1E88-401D-BBF4-17126EC08A1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D68996D-DE35-4B44-92E8-F920F1FC609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47FCE55D-FA7D-4222-8F6D-0816D7F9B5C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A73E525E-564D-42A1-9464-71062616636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88631C2A-54B0-407E-95B6-B4C83224BC6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E8EBE056-7730-4A09-8FCC-B436B938CBC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438D13F3-CE9A-449F-B046-10CB9B98594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0E228E83-58C3-4F74-B62F-BFBCDB35B86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8EAEE40D-8E14-46E6-8B47-B35365871AF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2F7E39A5-B6FD-4EBB-93B6-2113FEBEFC7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D2F445E4-AB13-4A8A-BB4A-B1AFDEBD318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65D9B246-D5CC-4BE6-94C1-B76D3D2C7B1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82CA4C35-988E-40B5-994D-00A1C0EB085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CFF84326-397A-4685-98B8-1FF948D2B2D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4AA84976-176D-4ED8-83EE-DD9619AA03E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88C11E68-7119-4721-B7B8-01157E7BADC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7CEF5E85-7A1C-4E60-9D92-BF218B1F8CA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03E4BED6-D7F0-496D-A4D3-C3C3B36B1A9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399B0C65-64A1-4103-9D7A-7D00467BB1B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1B43B086-AEA7-42A3-B789-CE370A86F55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2CC64029-8D74-4017-B12E-1A2FB15EF35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DE59AE82-1A01-48EA-ADB6-9E85E2A6976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38747D5D-DD90-4381-B0C6-4651844A0F1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8D53C1AB-AE42-463E-BEE3-4AC92F121A6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ED035BBD-41A4-4427-82F0-DB3249E2090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84B01AA1-2658-4452-84C9-3632F68E03B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B711E787-BC68-48F8-B165-7C130A2BA87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FC8B3DCD-2EF7-427C-B527-EB76F11E0A6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C189792C-2EF4-4B63-8948-5DEA31609C9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6133C59F-D45D-41DD-A874-ACED488CC6A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C9DF5FF3-AFE6-4254-9409-82B9B820BEF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931C92A3-E8EF-4550-9F77-F96D26A2313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F94A9C86-DCF4-4337-BC2E-23B59E6CE2C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6DE45CE9-12AD-46F3-A7B7-7232284DB6C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9401F841-DB09-4E62-BAA4-1E94FDF8D2C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9CFBCE5D-81B2-497A-ADE6-5B06DC4E4FF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B4021703-80E3-4132-86C0-33DB95E997F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06485633-ED1A-49B4-8424-256FDA8CCC7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10944CF2-E0AF-437D-8F2F-D63D750301E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88D000E1-0275-444E-B06C-04FCAEB856B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D062B746-9559-4C19-B0AF-E30D520D995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A04F5EE6-DCDC-4E33-B0F4-B9BCA8F1C83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8E74375A-60DE-4AC2-9DCB-A033CD9ADA8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5E3E9550-6AF2-489D-8A5B-695D46501E9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6EC4E98B-733D-4968-8CCD-7350BFD9B9A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08D69583-948B-4C96-A661-06B123209F4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53BD3C40-EC51-4C32-BBD0-B34BDB91851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0A171552-3F0F-4CF1-985D-3DD014A1D0E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60AF830-F911-4962-95E7-4098C5E9918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240515AD-1F83-4BBF-BE05-6E18D8FD82F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158841B6-9172-46DF-B9AA-AA5017167A6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2FC1AD90-BE5E-4F6A-8A3D-C218B593DDA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2A4EF72C-8B1B-4845-8733-4A7BC81F999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4D936905-9BF1-448C-BE95-77B50B56EA6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83A18614-28E2-4E47-9FFA-F27B739469E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88A1BF97-F439-4F2B-9E08-3C4987A19D7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CFD404A5-A2D7-4905-A7CA-21C58C81C6B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C3817276-45B5-4DD0-9E2B-6DE17C3BF93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C9C0EA62-C47A-4239-84FB-6ADFBDB732C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641A41AE-6623-4DCF-9BE8-EE4C1B704CF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8B966117-499E-4DDF-B55A-2C190FF2EA4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AA3A818C-833A-4544-8495-AE3B3008D58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6388EA1F-8822-44B3-B946-EEED83C81A2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B3CD79E6-E234-4FA7-B636-CB51EB7CF85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BF5C5A28-EB16-45CD-B36B-2CAD1915353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5488B594-F970-4754-AE0E-7A465666479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D1C60EBD-9706-468A-9520-1A0860A0FC9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BE64CD1-46D2-49D0-B9BF-B2C67CC4EE6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0454F985-CAA3-4057-BADD-D1E8BC133BB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25AC984A-A219-41D8-9EC9-107DC3E395B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A35A422F-8C15-418E-9477-3634E067339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3BD6CD24-5F33-469E-9B9B-D71DBA23B58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6CB10758-6192-42BF-B44D-3409D49979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7C736DA2-9093-4891-8873-CC05E8F87C8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83C2DFA3-CBE6-42DE-8E3E-0E585536DCF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F90835A4-5791-4857-B552-01D39FF11C3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2959E8AC-61C7-411E-B560-4830651F552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F9E1D79D-0398-448C-B8A4-63698B08EBA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EF7D2E90-E2EC-4EF5-83A5-66B214FB39E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09CC2693-D2EE-4C78-9EC8-BA7B7AABC36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18E5156-DA3B-4CB1-9597-4B087436F83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12FE2494-BB98-4342-9470-68D5CEB4E9B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75BF5FC2-85AF-44EC-AC26-9188CF9F6CD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2A557328-99EA-4BFF-8711-C0E09E28DEE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17915C19-8F3D-415A-9333-2B157CC892D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5A728C3B-40B7-46EC-B222-3C202BFF731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9F1BDB6D-7FA2-48DF-BF1B-B724B42453B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D090F1A4-652A-435D-8179-009F03BCC07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8EBC2D88-5821-4BDA-BDCF-8ADBFEA504F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DD647E37-2CAF-4F78-A66D-0E7325C4FA2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AB6ABC85-F67A-4F91-93D1-2436E22D79B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562FA910-691A-492B-98F2-9BFD396E06C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4278CC9B-BCE3-42DB-B039-148C4A73CCC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F3A6137A-5A0D-4D7D-8C8C-B91363C65F0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704E9EF2-F66A-4D6F-9735-D72B6DA0921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DD8C53E7-7133-4E11-9B46-BBE4E2FA18E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E63BF1E9-4AB7-4E91-A8D3-91DDABD2DFF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5A45D71-D369-4F0A-98AF-CC0122CCC4F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E97828C1-F6BD-4607-AB64-06539710EC3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17E7DF5A-344C-4157-959F-096E1411D75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355484CC-391E-4898-99B6-249F6C4B928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62CAECE4-BE4C-4989-9090-4D09B50E288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85153D40-5599-4BB2-8C1F-DDCFE4979D0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CDDCC6A5-1C0D-4A1A-AD10-0A839E6D143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D5F9540E-B78D-4599-BB56-FE4617C4306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4E7F8A61-5826-4C7C-BCEC-5B154407C80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D8E77641-E653-4FE4-8C60-A2DBD3B13C4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371814F7-DF90-4B61-99B0-A4AE0FFB67B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B44634B-1B5D-46E9-AB95-BAFB9CFFE2A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AB34279D-5031-43AC-8F99-B4ECA5E6755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2100A90A-ADA0-4B8A-B90F-42B77C16DE7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0ECBCEC1-21BB-4478-AAD3-A19146A35E2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9D11AB36-A87C-4299-8544-E7EDF519134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B5024654-7F2E-45A4-9AA7-5AF9B99B215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BE713D48-39F2-4D3F-922E-E1123E3CBDE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478AF24B-8AD7-4496-8C6B-0F758735ACC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9F3C1641-0BDC-4750-9B33-09BC95788EB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65629633-6ED4-4732-8EFA-17A6983841D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8A6A22E6-997C-48FD-BDA4-1470903B5ED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6" name="TextBox 305">
          <a:extLst>
            <a:ext uri="{FF2B5EF4-FFF2-40B4-BE49-F238E27FC236}">
              <a16:creationId xmlns:a16="http://schemas.microsoft.com/office/drawing/2014/main" id="{69956B3A-734B-48BE-9478-20F839F5EF4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7" name="TextBox 306">
          <a:extLst>
            <a:ext uri="{FF2B5EF4-FFF2-40B4-BE49-F238E27FC236}">
              <a16:creationId xmlns:a16="http://schemas.microsoft.com/office/drawing/2014/main" id="{5355D6CF-7942-4CC1-A995-562F47CCF94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8" name="TextBox 307">
          <a:extLst>
            <a:ext uri="{FF2B5EF4-FFF2-40B4-BE49-F238E27FC236}">
              <a16:creationId xmlns:a16="http://schemas.microsoft.com/office/drawing/2014/main" id="{584C8115-C3B5-4D0D-87B1-603D0EFC26D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69" name="TextBox 308">
          <a:extLst>
            <a:ext uri="{FF2B5EF4-FFF2-40B4-BE49-F238E27FC236}">
              <a16:creationId xmlns:a16="http://schemas.microsoft.com/office/drawing/2014/main" id="{6CCC9554-2D5A-4677-BE92-7325E307762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0" name="TextBox 309">
          <a:extLst>
            <a:ext uri="{FF2B5EF4-FFF2-40B4-BE49-F238E27FC236}">
              <a16:creationId xmlns:a16="http://schemas.microsoft.com/office/drawing/2014/main" id="{696982B8-180E-4DD5-B060-77EA2008700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1" name="TextBox 310">
          <a:extLst>
            <a:ext uri="{FF2B5EF4-FFF2-40B4-BE49-F238E27FC236}">
              <a16:creationId xmlns:a16="http://schemas.microsoft.com/office/drawing/2014/main" id="{56ACA51C-FF46-4A5E-A4A1-B9D2034DE29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2" name="TextBox 311">
          <a:extLst>
            <a:ext uri="{FF2B5EF4-FFF2-40B4-BE49-F238E27FC236}">
              <a16:creationId xmlns:a16="http://schemas.microsoft.com/office/drawing/2014/main" id="{AC938E42-D6E0-49D9-AD1F-38F019F9752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3" name="TextBox 312">
          <a:extLst>
            <a:ext uri="{FF2B5EF4-FFF2-40B4-BE49-F238E27FC236}">
              <a16:creationId xmlns:a16="http://schemas.microsoft.com/office/drawing/2014/main" id="{5DB46D97-FEFA-4234-B6B5-27C5E8D6EFC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4" name="TextBox 313">
          <a:extLst>
            <a:ext uri="{FF2B5EF4-FFF2-40B4-BE49-F238E27FC236}">
              <a16:creationId xmlns:a16="http://schemas.microsoft.com/office/drawing/2014/main" id="{B2DBDE01-8922-4891-8F44-4B46D7C06BD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5" name="TextBox 314">
          <a:extLst>
            <a:ext uri="{FF2B5EF4-FFF2-40B4-BE49-F238E27FC236}">
              <a16:creationId xmlns:a16="http://schemas.microsoft.com/office/drawing/2014/main" id="{EE442569-A7D5-4320-9321-C8C82C83601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6" name="TextBox 315">
          <a:extLst>
            <a:ext uri="{FF2B5EF4-FFF2-40B4-BE49-F238E27FC236}">
              <a16:creationId xmlns:a16="http://schemas.microsoft.com/office/drawing/2014/main" id="{BA4FCEFD-743A-48FE-A1DB-DEC0A2C842B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7" name="TextBox 316">
          <a:extLst>
            <a:ext uri="{FF2B5EF4-FFF2-40B4-BE49-F238E27FC236}">
              <a16:creationId xmlns:a16="http://schemas.microsoft.com/office/drawing/2014/main" id="{B3486677-AD75-4236-9ACB-E96A959D439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8" name="TextBox 317">
          <a:extLst>
            <a:ext uri="{FF2B5EF4-FFF2-40B4-BE49-F238E27FC236}">
              <a16:creationId xmlns:a16="http://schemas.microsoft.com/office/drawing/2014/main" id="{CC3DB3A6-62D9-4AF8-8C10-788279FB7FD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79" name="TextBox 318">
          <a:extLst>
            <a:ext uri="{FF2B5EF4-FFF2-40B4-BE49-F238E27FC236}">
              <a16:creationId xmlns:a16="http://schemas.microsoft.com/office/drawing/2014/main" id="{5B9EA48E-AE72-47AF-BF9E-C702F8F3348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0" name="TextBox 319">
          <a:extLst>
            <a:ext uri="{FF2B5EF4-FFF2-40B4-BE49-F238E27FC236}">
              <a16:creationId xmlns:a16="http://schemas.microsoft.com/office/drawing/2014/main" id="{1416BC1C-6E90-4B30-98DC-63512092A46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1" name="TextBox 320">
          <a:extLst>
            <a:ext uri="{FF2B5EF4-FFF2-40B4-BE49-F238E27FC236}">
              <a16:creationId xmlns:a16="http://schemas.microsoft.com/office/drawing/2014/main" id="{F16A76DE-A8CC-4A3E-A2A8-D99E7BE6DDD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2" name="TextBox 321">
          <a:extLst>
            <a:ext uri="{FF2B5EF4-FFF2-40B4-BE49-F238E27FC236}">
              <a16:creationId xmlns:a16="http://schemas.microsoft.com/office/drawing/2014/main" id="{23103705-60EB-4A2B-A5AF-9EEE3C1F6B6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3" name="TextBox 322">
          <a:extLst>
            <a:ext uri="{FF2B5EF4-FFF2-40B4-BE49-F238E27FC236}">
              <a16:creationId xmlns:a16="http://schemas.microsoft.com/office/drawing/2014/main" id="{EF966432-981C-4456-8EC2-82F0525367F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4" name="TextBox 323">
          <a:extLst>
            <a:ext uri="{FF2B5EF4-FFF2-40B4-BE49-F238E27FC236}">
              <a16:creationId xmlns:a16="http://schemas.microsoft.com/office/drawing/2014/main" id="{EA0C1B50-5487-49F3-9BB4-6B49CC5D227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5" name="TextBox 324">
          <a:extLst>
            <a:ext uri="{FF2B5EF4-FFF2-40B4-BE49-F238E27FC236}">
              <a16:creationId xmlns:a16="http://schemas.microsoft.com/office/drawing/2014/main" id="{3019EDDF-7996-479E-B54A-1AE1F1DADC1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6" name="TextBox 325">
          <a:extLst>
            <a:ext uri="{FF2B5EF4-FFF2-40B4-BE49-F238E27FC236}">
              <a16:creationId xmlns:a16="http://schemas.microsoft.com/office/drawing/2014/main" id="{CE2E3C51-B6FA-43B5-B579-3410EE84516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7" name="TextBox 326">
          <a:extLst>
            <a:ext uri="{FF2B5EF4-FFF2-40B4-BE49-F238E27FC236}">
              <a16:creationId xmlns:a16="http://schemas.microsoft.com/office/drawing/2014/main" id="{E694E7CD-98CE-4655-8943-04B2640B099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8" name="TextBox 327">
          <a:extLst>
            <a:ext uri="{FF2B5EF4-FFF2-40B4-BE49-F238E27FC236}">
              <a16:creationId xmlns:a16="http://schemas.microsoft.com/office/drawing/2014/main" id="{1A6047F4-37BC-42F0-A46B-68345E4668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89" name="TextBox 328">
          <a:extLst>
            <a:ext uri="{FF2B5EF4-FFF2-40B4-BE49-F238E27FC236}">
              <a16:creationId xmlns:a16="http://schemas.microsoft.com/office/drawing/2014/main" id="{84B34C22-AA55-4981-8E87-4C68255AB46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0" name="TextBox 329">
          <a:extLst>
            <a:ext uri="{FF2B5EF4-FFF2-40B4-BE49-F238E27FC236}">
              <a16:creationId xmlns:a16="http://schemas.microsoft.com/office/drawing/2014/main" id="{0D2A620C-1656-4D9A-A71A-A94CD3D481F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1" name="TextBox 330">
          <a:extLst>
            <a:ext uri="{FF2B5EF4-FFF2-40B4-BE49-F238E27FC236}">
              <a16:creationId xmlns:a16="http://schemas.microsoft.com/office/drawing/2014/main" id="{9C6217D8-BB2A-4EEA-A4A7-9D05721427D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2" name="TextBox 331">
          <a:extLst>
            <a:ext uri="{FF2B5EF4-FFF2-40B4-BE49-F238E27FC236}">
              <a16:creationId xmlns:a16="http://schemas.microsoft.com/office/drawing/2014/main" id="{C9EF00A6-4C8F-455A-9C4F-86099DB95F4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3" name="TextBox 332">
          <a:extLst>
            <a:ext uri="{FF2B5EF4-FFF2-40B4-BE49-F238E27FC236}">
              <a16:creationId xmlns:a16="http://schemas.microsoft.com/office/drawing/2014/main" id="{AE743A02-B8EF-42A3-BAFE-642530C73ED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4" name="TextBox 333">
          <a:extLst>
            <a:ext uri="{FF2B5EF4-FFF2-40B4-BE49-F238E27FC236}">
              <a16:creationId xmlns:a16="http://schemas.microsoft.com/office/drawing/2014/main" id="{C5554364-7B95-421C-B0A6-97EF5E18B84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5" name="TextBox 334">
          <a:extLst>
            <a:ext uri="{FF2B5EF4-FFF2-40B4-BE49-F238E27FC236}">
              <a16:creationId xmlns:a16="http://schemas.microsoft.com/office/drawing/2014/main" id="{3EA81098-F0FA-4639-A17E-55418ECFB88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6" name="TextBox 335">
          <a:extLst>
            <a:ext uri="{FF2B5EF4-FFF2-40B4-BE49-F238E27FC236}">
              <a16:creationId xmlns:a16="http://schemas.microsoft.com/office/drawing/2014/main" id="{49C03267-53FF-4DE1-98ED-48E6D14544D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7" name="TextBox 336">
          <a:extLst>
            <a:ext uri="{FF2B5EF4-FFF2-40B4-BE49-F238E27FC236}">
              <a16:creationId xmlns:a16="http://schemas.microsoft.com/office/drawing/2014/main" id="{13CBDA0C-7D50-4128-BB2F-D8899AF82CC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8" name="TextBox 337">
          <a:extLst>
            <a:ext uri="{FF2B5EF4-FFF2-40B4-BE49-F238E27FC236}">
              <a16:creationId xmlns:a16="http://schemas.microsoft.com/office/drawing/2014/main" id="{5B8AD2A8-7D2E-4245-8C54-532C190CDD6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299" name="TextBox 338">
          <a:extLst>
            <a:ext uri="{FF2B5EF4-FFF2-40B4-BE49-F238E27FC236}">
              <a16:creationId xmlns:a16="http://schemas.microsoft.com/office/drawing/2014/main" id="{06B49346-B1A5-48C1-B2BA-AB2B5C8D866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0" name="TextBox 339">
          <a:extLst>
            <a:ext uri="{FF2B5EF4-FFF2-40B4-BE49-F238E27FC236}">
              <a16:creationId xmlns:a16="http://schemas.microsoft.com/office/drawing/2014/main" id="{05313341-2FFB-420E-8F9F-B0B2A99D9EB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1" name="TextBox 340">
          <a:extLst>
            <a:ext uri="{FF2B5EF4-FFF2-40B4-BE49-F238E27FC236}">
              <a16:creationId xmlns:a16="http://schemas.microsoft.com/office/drawing/2014/main" id="{8B6592D9-AABD-4B1E-9AC0-241A35DBB8F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2" name="TextBox 341">
          <a:extLst>
            <a:ext uri="{FF2B5EF4-FFF2-40B4-BE49-F238E27FC236}">
              <a16:creationId xmlns:a16="http://schemas.microsoft.com/office/drawing/2014/main" id="{20CED95A-98BC-4694-9E0C-712D12D667C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3" name="TextBox 342">
          <a:extLst>
            <a:ext uri="{FF2B5EF4-FFF2-40B4-BE49-F238E27FC236}">
              <a16:creationId xmlns:a16="http://schemas.microsoft.com/office/drawing/2014/main" id="{823CDFB4-69A1-45E8-A115-1BD897E328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4" name="TextBox 343">
          <a:extLst>
            <a:ext uri="{FF2B5EF4-FFF2-40B4-BE49-F238E27FC236}">
              <a16:creationId xmlns:a16="http://schemas.microsoft.com/office/drawing/2014/main" id="{7BA7908A-E36B-45A0-A20C-C07FD18EC49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5" name="TextBox 344">
          <a:extLst>
            <a:ext uri="{FF2B5EF4-FFF2-40B4-BE49-F238E27FC236}">
              <a16:creationId xmlns:a16="http://schemas.microsoft.com/office/drawing/2014/main" id="{7EB2282B-5101-4066-BC67-23533F9EBDD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6" name="TextBox 345">
          <a:extLst>
            <a:ext uri="{FF2B5EF4-FFF2-40B4-BE49-F238E27FC236}">
              <a16:creationId xmlns:a16="http://schemas.microsoft.com/office/drawing/2014/main" id="{A44DBD5C-763D-4049-BFC7-4A8F159C53B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7" name="TextBox 346">
          <a:extLst>
            <a:ext uri="{FF2B5EF4-FFF2-40B4-BE49-F238E27FC236}">
              <a16:creationId xmlns:a16="http://schemas.microsoft.com/office/drawing/2014/main" id="{9148498E-9285-4D07-9D8C-A93A201F9A8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8" name="TextBox 347">
          <a:extLst>
            <a:ext uri="{FF2B5EF4-FFF2-40B4-BE49-F238E27FC236}">
              <a16:creationId xmlns:a16="http://schemas.microsoft.com/office/drawing/2014/main" id="{AD6120A0-13AB-40B5-B073-8E59F35CAE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09" name="TextBox 348">
          <a:extLst>
            <a:ext uri="{FF2B5EF4-FFF2-40B4-BE49-F238E27FC236}">
              <a16:creationId xmlns:a16="http://schemas.microsoft.com/office/drawing/2014/main" id="{F91F8437-CD8C-4890-AE12-47F333AEC41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0" name="TextBox 349">
          <a:extLst>
            <a:ext uri="{FF2B5EF4-FFF2-40B4-BE49-F238E27FC236}">
              <a16:creationId xmlns:a16="http://schemas.microsoft.com/office/drawing/2014/main" id="{17E1B647-B9BB-4E81-830C-D1284051D3A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1" name="TextBox 350">
          <a:extLst>
            <a:ext uri="{FF2B5EF4-FFF2-40B4-BE49-F238E27FC236}">
              <a16:creationId xmlns:a16="http://schemas.microsoft.com/office/drawing/2014/main" id="{8E5473A3-EE97-4D29-A730-713DED3BBD1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2" name="TextBox 351">
          <a:extLst>
            <a:ext uri="{FF2B5EF4-FFF2-40B4-BE49-F238E27FC236}">
              <a16:creationId xmlns:a16="http://schemas.microsoft.com/office/drawing/2014/main" id="{F8B0623A-5FC9-46A8-BA53-44E30CD106E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3" name="TextBox 352">
          <a:extLst>
            <a:ext uri="{FF2B5EF4-FFF2-40B4-BE49-F238E27FC236}">
              <a16:creationId xmlns:a16="http://schemas.microsoft.com/office/drawing/2014/main" id="{2D709F25-1FDE-4452-B0E3-CD98951D6F0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4" name="TextBox 353">
          <a:extLst>
            <a:ext uri="{FF2B5EF4-FFF2-40B4-BE49-F238E27FC236}">
              <a16:creationId xmlns:a16="http://schemas.microsoft.com/office/drawing/2014/main" id="{FBE981E9-4E49-4AD8-AB25-83F1F752453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5" name="TextBox 354">
          <a:extLst>
            <a:ext uri="{FF2B5EF4-FFF2-40B4-BE49-F238E27FC236}">
              <a16:creationId xmlns:a16="http://schemas.microsoft.com/office/drawing/2014/main" id="{A6358DDF-1DB3-4332-A341-EB7AE8F2F95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6" name="TextBox 355">
          <a:extLst>
            <a:ext uri="{FF2B5EF4-FFF2-40B4-BE49-F238E27FC236}">
              <a16:creationId xmlns:a16="http://schemas.microsoft.com/office/drawing/2014/main" id="{172BDC2A-4A86-4508-BEA9-72F1573F291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7" name="TextBox 356">
          <a:extLst>
            <a:ext uri="{FF2B5EF4-FFF2-40B4-BE49-F238E27FC236}">
              <a16:creationId xmlns:a16="http://schemas.microsoft.com/office/drawing/2014/main" id="{EFAF9C83-05B5-4919-9D47-73526A0C702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8" name="TextBox 357">
          <a:extLst>
            <a:ext uri="{FF2B5EF4-FFF2-40B4-BE49-F238E27FC236}">
              <a16:creationId xmlns:a16="http://schemas.microsoft.com/office/drawing/2014/main" id="{52643DA4-49F8-49AA-9031-0C6DEF10E04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19" name="TextBox 358">
          <a:extLst>
            <a:ext uri="{FF2B5EF4-FFF2-40B4-BE49-F238E27FC236}">
              <a16:creationId xmlns:a16="http://schemas.microsoft.com/office/drawing/2014/main" id="{95EAC2CF-F4E9-4EFB-929E-CF336B35C66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0" name="TextBox 359">
          <a:extLst>
            <a:ext uri="{FF2B5EF4-FFF2-40B4-BE49-F238E27FC236}">
              <a16:creationId xmlns:a16="http://schemas.microsoft.com/office/drawing/2014/main" id="{E8AB7F0B-A06F-4531-8952-C9CAE033BE2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1" name="TextBox 360">
          <a:extLst>
            <a:ext uri="{FF2B5EF4-FFF2-40B4-BE49-F238E27FC236}">
              <a16:creationId xmlns:a16="http://schemas.microsoft.com/office/drawing/2014/main" id="{5DFCDD9C-1CFA-40B3-B456-5F92FE7913C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2" name="TextBox 361">
          <a:extLst>
            <a:ext uri="{FF2B5EF4-FFF2-40B4-BE49-F238E27FC236}">
              <a16:creationId xmlns:a16="http://schemas.microsoft.com/office/drawing/2014/main" id="{C7A43547-D072-407F-BD26-27C966D07D5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3" name="TextBox 362">
          <a:extLst>
            <a:ext uri="{FF2B5EF4-FFF2-40B4-BE49-F238E27FC236}">
              <a16:creationId xmlns:a16="http://schemas.microsoft.com/office/drawing/2014/main" id="{62AA6A50-B5B8-4FAD-BD07-BC67074FD91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4" name="TextBox 363">
          <a:extLst>
            <a:ext uri="{FF2B5EF4-FFF2-40B4-BE49-F238E27FC236}">
              <a16:creationId xmlns:a16="http://schemas.microsoft.com/office/drawing/2014/main" id="{DDB06C36-3FA9-4F66-96EE-C3430C608EC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5" name="TextBox 364">
          <a:extLst>
            <a:ext uri="{FF2B5EF4-FFF2-40B4-BE49-F238E27FC236}">
              <a16:creationId xmlns:a16="http://schemas.microsoft.com/office/drawing/2014/main" id="{5F18D928-4B33-4A2D-84F0-BCCF4606865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6" name="TextBox 365">
          <a:extLst>
            <a:ext uri="{FF2B5EF4-FFF2-40B4-BE49-F238E27FC236}">
              <a16:creationId xmlns:a16="http://schemas.microsoft.com/office/drawing/2014/main" id="{4B478F7F-8D68-4B02-ACC9-1D4FC21E6F5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7" name="TextBox 366">
          <a:extLst>
            <a:ext uri="{FF2B5EF4-FFF2-40B4-BE49-F238E27FC236}">
              <a16:creationId xmlns:a16="http://schemas.microsoft.com/office/drawing/2014/main" id="{331E27D8-AE65-4555-A4D7-B92077F54F8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8" name="TextBox 367">
          <a:extLst>
            <a:ext uri="{FF2B5EF4-FFF2-40B4-BE49-F238E27FC236}">
              <a16:creationId xmlns:a16="http://schemas.microsoft.com/office/drawing/2014/main" id="{2F7CB65B-B50F-4CAA-875E-5633DC438C0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29" name="TextBox 368">
          <a:extLst>
            <a:ext uri="{FF2B5EF4-FFF2-40B4-BE49-F238E27FC236}">
              <a16:creationId xmlns:a16="http://schemas.microsoft.com/office/drawing/2014/main" id="{572FD42A-402C-4048-B50D-AB4DF7E3B45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0" name="TextBox 369">
          <a:extLst>
            <a:ext uri="{FF2B5EF4-FFF2-40B4-BE49-F238E27FC236}">
              <a16:creationId xmlns:a16="http://schemas.microsoft.com/office/drawing/2014/main" id="{F555D1C4-B6BD-4DD0-8A9F-7ADD108F16C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1" name="TextBox 370">
          <a:extLst>
            <a:ext uri="{FF2B5EF4-FFF2-40B4-BE49-F238E27FC236}">
              <a16:creationId xmlns:a16="http://schemas.microsoft.com/office/drawing/2014/main" id="{2C2E5145-9595-4B66-8FB9-5BCD86BF5F3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2" name="TextBox 371">
          <a:extLst>
            <a:ext uri="{FF2B5EF4-FFF2-40B4-BE49-F238E27FC236}">
              <a16:creationId xmlns:a16="http://schemas.microsoft.com/office/drawing/2014/main" id="{BE9927A0-9003-4D53-B6B5-CEAD8D79595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3" name="TextBox 372">
          <a:extLst>
            <a:ext uri="{FF2B5EF4-FFF2-40B4-BE49-F238E27FC236}">
              <a16:creationId xmlns:a16="http://schemas.microsoft.com/office/drawing/2014/main" id="{E03365C6-BA1A-438F-B956-0D91D42379F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4" name="TextBox 373">
          <a:extLst>
            <a:ext uri="{FF2B5EF4-FFF2-40B4-BE49-F238E27FC236}">
              <a16:creationId xmlns:a16="http://schemas.microsoft.com/office/drawing/2014/main" id="{6DCCDC33-B563-4380-BE8A-0CE34396507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5" name="TextBox 374">
          <a:extLst>
            <a:ext uri="{FF2B5EF4-FFF2-40B4-BE49-F238E27FC236}">
              <a16:creationId xmlns:a16="http://schemas.microsoft.com/office/drawing/2014/main" id="{AAEF864F-8DE0-4C64-9077-C46727299BF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6" name="TextBox 375">
          <a:extLst>
            <a:ext uri="{FF2B5EF4-FFF2-40B4-BE49-F238E27FC236}">
              <a16:creationId xmlns:a16="http://schemas.microsoft.com/office/drawing/2014/main" id="{EEC65CC0-5453-4FE7-954F-5982882AF55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7" name="TextBox 376">
          <a:extLst>
            <a:ext uri="{FF2B5EF4-FFF2-40B4-BE49-F238E27FC236}">
              <a16:creationId xmlns:a16="http://schemas.microsoft.com/office/drawing/2014/main" id="{B145BEA9-A5FD-4010-8509-5A68B95C9C4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8" name="TextBox 377">
          <a:extLst>
            <a:ext uri="{FF2B5EF4-FFF2-40B4-BE49-F238E27FC236}">
              <a16:creationId xmlns:a16="http://schemas.microsoft.com/office/drawing/2014/main" id="{98A4FDFE-45A1-455C-9B60-A6E96016CA4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39" name="TextBox 378">
          <a:extLst>
            <a:ext uri="{FF2B5EF4-FFF2-40B4-BE49-F238E27FC236}">
              <a16:creationId xmlns:a16="http://schemas.microsoft.com/office/drawing/2014/main" id="{A1EC5F6F-4240-48E0-AE18-EF7260F05D7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0" name="TextBox 379">
          <a:extLst>
            <a:ext uri="{FF2B5EF4-FFF2-40B4-BE49-F238E27FC236}">
              <a16:creationId xmlns:a16="http://schemas.microsoft.com/office/drawing/2014/main" id="{AE4A9ED2-1AB4-41EB-8806-20DCBE2A31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1" name="TextBox 380">
          <a:extLst>
            <a:ext uri="{FF2B5EF4-FFF2-40B4-BE49-F238E27FC236}">
              <a16:creationId xmlns:a16="http://schemas.microsoft.com/office/drawing/2014/main" id="{CB65BD68-695A-4221-85A4-D7E4A51484D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2" name="TextBox 381">
          <a:extLst>
            <a:ext uri="{FF2B5EF4-FFF2-40B4-BE49-F238E27FC236}">
              <a16:creationId xmlns:a16="http://schemas.microsoft.com/office/drawing/2014/main" id="{75FB6B65-12D1-4F02-8F64-F8B6F521659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3" name="TextBox 382">
          <a:extLst>
            <a:ext uri="{FF2B5EF4-FFF2-40B4-BE49-F238E27FC236}">
              <a16:creationId xmlns:a16="http://schemas.microsoft.com/office/drawing/2014/main" id="{4C422442-A4C1-4BA7-B2C9-89CADF1826B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4" name="TextBox 383">
          <a:extLst>
            <a:ext uri="{FF2B5EF4-FFF2-40B4-BE49-F238E27FC236}">
              <a16:creationId xmlns:a16="http://schemas.microsoft.com/office/drawing/2014/main" id="{A8316B58-5F6E-4CBE-ACA1-E032F8A54CE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5" name="TextBox 384">
          <a:extLst>
            <a:ext uri="{FF2B5EF4-FFF2-40B4-BE49-F238E27FC236}">
              <a16:creationId xmlns:a16="http://schemas.microsoft.com/office/drawing/2014/main" id="{E4520A0D-9833-44FA-A2F5-09A42AD47D8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6" name="TextBox 385">
          <a:extLst>
            <a:ext uri="{FF2B5EF4-FFF2-40B4-BE49-F238E27FC236}">
              <a16:creationId xmlns:a16="http://schemas.microsoft.com/office/drawing/2014/main" id="{7C83D6AB-39BF-4CBE-BEF4-FCA3B9A39DF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7" name="TextBox 386">
          <a:extLst>
            <a:ext uri="{FF2B5EF4-FFF2-40B4-BE49-F238E27FC236}">
              <a16:creationId xmlns:a16="http://schemas.microsoft.com/office/drawing/2014/main" id="{3E2E93EE-94F6-49E6-99E5-60CEF16785E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8" name="TextBox 387">
          <a:extLst>
            <a:ext uri="{FF2B5EF4-FFF2-40B4-BE49-F238E27FC236}">
              <a16:creationId xmlns:a16="http://schemas.microsoft.com/office/drawing/2014/main" id="{CFC97CF2-4946-4886-B7D0-1B733DFEC47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49" name="TextBox 388">
          <a:extLst>
            <a:ext uri="{FF2B5EF4-FFF2-40B4-BE49-F238E27FC236}">
              <a16:creationId xmlns:a16="http://schemas.microsoft.com/office/drawing/2014/main" id="{482934C3-82E7-4E2E-8C5F-48F8F1151B8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0" name="TextBox 389">
          <a:extLst>
            <a:ext uri="{FF2B5EF4-FFF2-40B4-BE49-F238E27FC236}">
              <a16:creationId xmlns:a16="http://schemas.microsoft.com/office/drawing/2014/main" id="{44099DC3-75A4-4EAB-8F05-94CBC0C3298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1" name="TextBox 390">
          <a:extLst>
            <a:ext uri="{FF2B5EF4-FFF2-40B4-BE49-F238E27FC236}">
              <a16:creationId xmlns:a16="http://schemas.microsoft.com/office/drawing/2014/main" id="{5BE4D2DB-2622-44AC-AA49-18142C77A59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2" name="TextBox 391">
          <a:extLst>
            <a:ext uri="{FF2B5EF4-FFF2-40B4-BE49-F238E27FC236}">
              <a16:creationId xmlns:a16="http://schemas.microsoft.com/office/drawing/2014/main" id="{69C3BC53-ACEA-4CB7-862F-2C9C469AF2D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3" name="TextBox 392">
          <a:extLst>
            <a:ext uri="{FF2B5EF4-FFF2-40B4-BE49-F238E27FC236}">
              <a16:creationId xmlns:a16="http://schemas.microsoft.com/office/drawing/2014/main" id="{79157D31-742F-404F-9CBF-73C0A3B4EF1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4" name="TextBox 393">
          <a:extLst>
            <a:ext uri="{FF2B5EF4-FFF2-40B4-BE49-F238E27FC236}">
              <a16:creationId xmlns:a16="http://schemas.microsoft.com/office/drawing/2014/main" id="{BF932F30-F26F-4D92-B298-0D391BCBB5A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5" name="TextBox 394">
          <a:extLst>
            <a:ext uri="{FF2B5EF4-FFF2-40B4-BE49-F238E27FC236}">
              <a16:creationId xmlns:a16="http://schemas.microsoft.com/office/drawing/2014/main" id="{4AD11FD8-74C1-4421-99A9-69C200D8FF4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6" name="TextBox 395">
          <a:extLst>
            <a:ext uri="{FF2B5EF4-FFF2-40B4-BE49-F238E27FC236}">
              <a16:creationId xmlns:a16="http://schemas.microsoft.com/office/drawing/2014/main" id="{01625E78-E64C-4F17-82A0-E8C3F751A99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7" name="TextBox 396">
          <a:extLst>
            <a:ext uri="{FF2B5EF4-FFF2-40B4-BE49-F238E27FC236}">
              <a16:creationId xmlns:a16="http://schemas.microsoft.com/office/drawing/2014/main" id="{06F70936-15B7-4089-ABCD-B5354E12883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8" name="TextBox 397">
          <a:extLst>
            <a:ext uri="{FF2B5EF4-FFF2-40B4-BE49-F238E27FC236}">
              <a16:creationId xmlns:a16="http://schemas.microsoft.com/office/drawing/2014/main" id="{0185CB53-BF91-4BBB-B843-C4E44D2FBF1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59" name="TextBox 398">
          <a:extLst>
            <a:ext uri="{FF2B5EF4-FFF2-40B4-BE49-F238E27FC236}">
              <a16:creationId xmlns:a16="http://schemas.microsoft.com/office/drawing/2014/main" id="{233BA877-5CCC-4A08-8A43-1BED6F9E685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0" name="TextBox 399">
          <a:extLst>
            <a:ext uri="{FF2B5EF4-FFF2-40B4-BE49-F238E27FC236}">
              <a16:creationId xmlns:a16="http://schemas.microsoft.com/office/drawing/2014/main" id="{A71AEBB6-3535-47C2-911A-531FD8DF1E2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1" name="TextBox 400">
          <a:extLst>
            <a:ext uri="{FF2B5EF4-FFF2-40B4-BE49-F238E27FC236}">
              <a16:creationId xmlns:a16="http://schemas.microsoft.com/office/drawing/2014/main" id="{AF056EF9-79E4-4C8A-83A1-A2CD757DE6F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2" name="TextBox 401">
          <a:extLst>
            <a:ext uri="{FF2B5EF4-FFF2-40B4-BE49-F238E27FC236}">
              <a16:creationId xmlns:a16="http://schemas.microsoft.com/office/drawing/2014/main" id="{3D249F94-1A0D-40B6-B295-109C26BED57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3" name="TextBox 402">
          <a:extLst>
            <a:ext uri="{FF2B5EF4-FFF2-40B4-BE49-F238E27FC236}">
              <a16:creationId xmlns:a16="http://schemas.microsoft.com/office/drawing/2014/main" id="{90D2340C-59A4-4B75-A50D-BF4753D522B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4" name="TextBox 403">
          <a:extLst>
            <a:ext uri="{FF2B5EF4-FFF2-40B4-BE49-F238E27FC236}">
              <a16:creationId xmlns:a16="http://schemas.microsoft.com/office/drawing/2014/main" id="{5C9C7BBC-ADB1-41F2-847F-4C1B1CD15E0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5" name="TextBox 404">
          <a:extLst>
            <a:ext uri="{FF2B5EF4-FFF2-40B4-BE49-F238E27FC236}">
              <a16:creationId xmlns:a16="http://schemas.microsoft.com/office/drawing/2014/main" id="{9C2387C1-D6C6-42D5-A4C3-16E1CDC8863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6" name="TextBox 405">
          <a:extLst>
            <a:ext uri="{FF2B5EF4-FFF2-40B4-BE49-F238E27FC236}">
              <a16:creationId xmlns:a16="http://schemas.microsoft.com/office/drawing/2014/main" id="{716E0D9E-FA15-42D7-9F14-6A4F8CD44C0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7" name="TextBox 406">
          <a:extLst>
            <a:ext uri="{FF2B5EF4-FFF2-40B4-BE49-F238E27FC236}">
              <a16:creationId xmlns:a16="http://schemas.microsoft.com/office/drawing/2014/main" id="{ABAF4337-C590-4C1D-AF59-8CF032BAD2A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8" name="TextBox 407">
          <a:extLst>
            <a:ext uri="{FF2B5EF4-FFF2-40B4-BE49-F238E27FC236}">
              <a16:creationId xmlns:a16="http://schemas.microsoft.com/office/drawing/2014/main" id="{D8445069-554E-4992-872B-1D2E79F2326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69" name="TextBox 408">
          <a:extLst>
            <a:ext uri="{FF2B5EF4-FFF2-40B4-BE49-F238E27FC236}">
              <a16:creationId xmlns:a16="http://schemas.microsoft.com/office/drawing/2014/main" id="{0F035106-5566-493D-B59C-14871CECD6B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0" name="TextBox 409">
          <a:extLst>
            <a:ext uri="{FF2B5EF4-FFF2-40B4-BE49-F238E27FC236}">
              <a16:creationId xmlns:a16="http://schemas.microsoft.com/office/drawing/2014/main" id="{07390E7A-4EA9-444F-9B1E-B6EC3AC5C28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1" name="TextBox 410">
          <a:extLst>
            <a:ext uri="{FF2B5EF4-FFF2-40B4-BE49-F238E27FC236}">
              <a16:creationId xmlns:a16="http://schemas.microsoft.com/office/drawing/2014/main" id="{0ED12E74-338E-42AC-96FE-D0D71D8D287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2" name="TextBox 411">
          <a:extLst>
            <a:ext uri="{FF2B5EF4-FFF2-40B4-BE49-F238E27FC236}">
              <a16:creationId xmlns:a16="http://schemas.microsoft.com/office/drawing/2014/main" id="{AEFD6E75-B353-4323-8272-B47D1E18DA1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3" name="TextBox 412">
          <a:extLst>
            <a:ext uri="{FF2B5EF4-FFF2-40B4-BE49-F238E27FC236}">
              <a16:creationId xmlns:a16="http://schemas.microsoft.com/office/drawing/2014/main" id="{A6987DB0-6678-4840-B29E-405953DDD40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4" name="TextBox 413">
          <a:extLst>
            <a:ext uri="{FF2B5EF4-FFF2-40B4-BE49-F238E27FC236}">
              <a16:creationId xmlns:a16="http://schemas.microsoft.com/office/drawing/2014/main" id="{798BD412-ECE7-44C7-A2E9-2BB66F0D9A8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5" name="TextBox 414">
          <a:extLst>
            <a:ext uri="{FF2B5EF4-FFF2-40B4-BE49-F238E27FC236}">
              <a16:creationId xmlns:a16="http://schemas.microsoft.com/office/drawing/2014/main" id="{7F6B152D-2826-4565-93BE-3A8A5320C24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6" name="TextBox 415">
          <a:extLst>
            <a:ext uri="{FF2B5EF4-FFF2-40B4-BE49-F238E27FC236}">
              <a16:creationId xmlns:a16="http://schemas.microsoft.com/office/drawing/2014/main" id="{BBE2F135-1E1F-49BC-AD5F-6F2C792A37E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7" name="TextBox 416">
          <a:extLst>
            <a:ext uri="{FF2B5EF4-FFF2-40B4-BE49-F238E27FC236}">
              <a16:creationId xmlns:a16="http://schemas.microsoft.com/office/drawing/2014/main" id="{2B7B378B-3173-407A-A518-F1384954142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8" name="TextBox 417">
          <a:extLst>
            <a:ext uri="{FF2B5EF4-FFF2-40B4-BE49-F238E27FC236}">
              <a16:creationId xmlns:a16="http://schemas.microsoft.com/office/drawing/2014/main" id="{A26907D0-E49D-4FEE-81EE-1252C42E6E0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79" name="TextBox 418">
          <a:extLst>
            <a:ext uri="{FF2B5EF4-FFF2-40B4-BE49-F238E27FC236}">
              <a16:creationId xmlns:a16="http://schemas.microsoft.com/office/drawing/2014/main" id="{A71FD1DA-14CA-469B-AE79-1AD3122914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0" name="TextBox 419">
          <a:extLst>
            <a:ext uri="{FF2B5EF4-FFF2-40B4-BE49-F238E27FC236}">
              <a16:creationId xmlns:a16="http://schemas.microsoft.com/office/drawing/2014/main" id="{CCC5422D-997A-46A9-8202-ED451FF1347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1" name="TextBox 420">
          <a:extLst>
            <a:ext uri="{FF2B5EF4-FFF2-40B4-BE49-F238E27FC236}">
              <a16:creationId xmlns:a16="http://schemas.microsoft.com/office/drawing/2014/main" id="{DA61F77E-7BAB-439A-8253-C943B020CAC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2" name="TextBox 421">
          <a:extLst>
            <a:ext uri="{FF2B5EF4-FFF2-40B4-BE49-F238E27FC236}">
              <a16:creationId xmlns:a16="http://schemas.microsoft.com/office/drawing/2014/main" id="{A22453B9-ED32-4BCC-93DE-4FECDDE92C0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3" name="TextBox 422">
          <a:extLst>
            <a:ext uri="{FF2B5EF4-FFF2-40B4-BE49-F238E27FC236}">
              <a16:creationId xmlns:a16="http://schemas.microsoft.com/office/drawing/2014/main" id="{02F8FE05-4023-4261-B821-B6ABB628A2B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4" name="TextBox 423">
          <a:extLst>
            <a:ext uri="{FF2B5EF4-FFF2-40B4-BE49-F238E27FC236}">
              <a16:creationId xmlns:a16="http://schemas.microsoft.com/office/drawing/2014/main" id="{30A3A212-3235-4458-A28C-A49ECFD9122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5" name="TextBox 424">
          <a:extLst>
            <a:ext uri="{FF2B5EF4-FFF2-40B4-BE49-F238E27FC236}">
              <a16:creationId xmlns:a16="http://schemas.microsoft.com/office/drawing/2014/main" id="{08EAB014-E43D-407D-B612-61922548056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6" name="TextBox 425">
          <a:extLst>
            <a:ext uri="{FF2B5EF4-FFF2-40B4-BE49-F238E27FC236}">
              <a16:creationId xmlns:a16="http://schemas.microsoft.com/office/drawing/2014/main" id="{906ABB90-D6BB-4E99-84A1-DA0FC61F01B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7" name="TextBox 426">
          <a:extLst>
            <a:ext uri="{FF2B5EF4-FFF2-40B4-BE49-F238E27FC236}">
              <a16:creationId xmlns:a16="http://schemas.microsoft.com/office/drawing/2014/main" id="{BCC1087E-5A52-4CB0-A921-3A5DD2E9D87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8" name="TextBox 427">
          <a:extLst>
            <a:ext uri="{FF2B5EF4-FFF2-40B4-BE49-F238E27FC236}">
              <a16:creationId xmlns:a16="http://schemas.microsoft.com/office/drawing/2014/main" id="{4062394D-4417-4849-AE58-12EE85CFC09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89" name="TextBox 428">
          <a:extLst>
            <a:ext uri="{FF2B5EF4-FFF2-40B4-BE49-F238E27FC236}">
              <a16:creationId xmlns:a16="http://schemas.microsoft.com/office/drawing/2014/main" id="{DD10F8F9-B7CB-4F2B-8670-E0B54EB4AEA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0" name="TextBox 429">
          <a:extLst>
            <a:ext uri="{FF2B5EF4-FFF2-40B4-BE49-F238E27FC236}">
              <a16:creationId xmlns:a16="http://schemas.microsoft.com/office/drawing/2014/main" id="{1F78ADE4-2617-45C6-B3DE-22D5936236D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1" name="TextBox 430">
          <a:extLst>
            <a:ext uri="{FF2B5EF4-FFF2-40B4-BE49-F238E27FC236}">
              <a16:creationId xmlns:a16="http://schemas.microsoft.com/office/drawing/2014/main" id="{C58176C7-F18B-4964-99FF-632CC3FCAD3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2" name="TextBox 431">
          <a:extLst>
            <a:ext uri="{FF2B5EF4-FFF2-40B4-BE49-F238E27FC236}">
              <a16:creationId xmlns:a16="http://schemas.microsoft.com/office/drawing/2014/main" id="{CFF3B888-AA31-4A75-AB07-FA71654A3C3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3" name="TextBox 432">
          <a:extLst>
            <a:ext uri="{FF2B5EF4-FFF2-40B4-BE49-F238E27FC236}">
              <a16:creationId xmlns:a16="http://schemas.microsoft.com/office/drawing/2014/main" id="{67AA76C6-3AA6-487B-AEE4-5AB1A2C3479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4" name="TextBox 433">
          <a:extLst>
            <a:ext uri="{FF2B5EF4-FFF2-40B4-BE49-F238E27FC236}">
              <a16:creationId xmlns:a16="http://schemas.microsoft.com/office/drawing/2014/main" id="{B908C0E8-39ED-4007-B683-3B085441EC9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5" name="TextBox 434">
          <a:extLst>
            <a:ext uri="{FF2B5EF4-FFF2-40B4-BE49-F238E27FC236}">
              <a16:creationId xmlns:a16="http://schemas.microsoft.com/office/drawing/2014/main" id="{7B63E562-1443-4AB7-9F06-996F9FF3511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6" name="TextBox 435">
          <a:extLst>
            <a:ext uri="{FF2B5EF4-FFF2-40B4-BE49-F238E27FC236}">
              <a16:creationId xmlns:a16="http://schemas.microsoft.com/office/drawing/2014/main" id="{9988050E-8669-41CC-B204-F78411E8C16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7" name="TextBox 436">
          <a:extLst>
            <a:ext uri="{FF2B5EF4-FFF2-40B4-BE49-F238E27FC236}">
              <a16:creationId xmlns:a16="http://schemas.microsoft.com/office/drawing/2014/main" id="{26BEF86C-0BB4-47DB-8950-DAA723625B1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8" name="TextBox 437">
          <a:extLst>
            <a:ext uri="{FF2B5EF4-FFF2-40B4-BE49-F238E27FC236}">
              <a16:creationId xmlns:a16="http://schemas.microsoft.com/office/drawing/2014/main" id="{663ED794-BD17-4057-86B7-96D03FB2A8C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399" name="TextBox 438">
          <a:extLst>
            <a:ext uri="{FF2B5EF4-FFF2-40B4-BE49-F238E27FC236}">
              <a16:creationId xmlns:a16="http://schemas.microsoft.com/office/drawing/2014/main" id="{59E5F6BE-C3F5-4B54-A1C6-484A11805D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0" name="TextBox 439">
          <a:extLst>
            <a:ext uri="{FF2B5EF4-FFF2-40B4-BE49-F238E27FC236}">
              <a16:creationId xmlns:a16="http://schemas.microsoft.com/office/drawing/2014/main" id="{EF5A3C10-94D1-46A1-A7F3-7A92C2009E1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1" name="TextBox 440">
          <a:extLst>
            <a:ext uri="{FF2B5EF4-FFF2-40B4-BE49-F238E27FC236}">
              <a16:creationId xmlns:a16="http://schemas.microsoft.com/office/drawing/2014/main" id="{06B7FA02-5650-4DAB-AB5C-36909B600D2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2" name="TextBox 441">
          <a:extLst>
            <a:ext uri="{FF2B5EF4-FFF2-40B4-BE49-F238E27FC236}">
              <a16:creationId xmlns:a16="http://schemas.microsoft.com/office/drawing/2014/main" id="{D89551A6-A1CF-40CB-B4DC-F3A31B36199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3" name="TextBox 442">
          <a:extLst>
            <a:ext uri="{FF2B5EF4-FFF2-40B4-BE49-F238E27FC236}">
              <a16:creationId xmlns:a16="http://schemas.microsoft.com/office/drawing/2014/main" id="{8FAB46E1-F5A5-4AF8-9B84-DA8732644D6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4" name="TextBox 443">
          <a:extLst>
            <a:ext uri="{FF2B5EF4-FFF2-40B4-BE49-F238E27FC236}">
              <a16:creationId xmlns:a16="http://schemas.microsoft.com/office/drawing/2014/main" id="{6561DF95-DE2B-4E10-8096-8C428B507AD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5" name="TextBox 444">
          <a:extLst>
            <a:ext uri="{FF2B5EF4-FFF2-40B4-BE49-F238E27FC236}">
              <a16:creationId xmlns:a16="http://schemas.microsoft.com/office/drawing/2014/main" id="{33E417A3-0A11-41A8-9DCE-BEBF2197E20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6" name="TextBox 445">
          <a:extLst>
            <a:ext uri="{FF2B5EF4-FFF2-40B4-BE49-F238E27FC236}">
              <a16:creationId xmlns:a16="http://schemas.microsoft.com/office/drawing/2014/main" id="{C11080DE-84BA-4106-A35D-B021260138B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7" name="TextBox 446">
          <a:extLst>
            <a:ext uri="{FF2B5EF4-FFF2-40B4-BE49-F238E27FC236}">
              <a16:creationId xmlns:a16="http://schemas.microsoft.com/office/drawing/2014/main" id="{3EC84CFA-2E15-4196-922D-5961F05D87A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8" name="TextBox 447">
          <a:extLst>
            <a:ext uri="{FF2B5EF4-FFF2-40B4-BE49-F238E27FC236}">
              <a16:creationId xmlns:a16="http://schemas.microsoft.com/office/drawing/2014/main" id="{D61FFF4B-E186-4A2A-9D58-DF5C69B1E3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09" name="TextBox 448">
          <a:extLst>
            <a:ext uri="{FF2B5EF4-FFF2-40B4-BE49-F238E27FC236}">
              <a16:creationId xmlns:a16="http://schemas.microsoft.com/office/drawing/2014/main" id="{E005694A-CC5C-47B9-A362-D7375A5B3DE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0" name="TextBox 449">
          <a:extLst>
            <a:ext uri="{FF2B5EF4-FFF2-40B4-BE49-F238E27FC236}">
              <a16:creationId xmlns:a16="http://schemas.microsoft.com/office/drawing/2014/main" id="{328A242B-8F13-4151-ADF4-EF0C1E6C23C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1" name="TextBox 450">
          <a:extLst>
            <a:ext uri="{FF2B5EF4-FFF2-40B4-BE49-F238E27FC236}">
              <a16:creationId xmlns:a16="http://schemas.microsoft.com/office/drawing/2014/main" id="{E1493CC2-A98E-49AC-9CA5-8529B6DB667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2" name="TextBox 451">
          <a:extLst>
            <a:ext uri="{FF2B5EF4-FFF2-40B4-BE49-F238E27FC236}">
              <a16:creationId xmlns:a16="http://schemas.microsoft.com/office/drawing/2014/main" id="{C24672BC-A71B-4497-9071-07E32EFD492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3" name="TextBox 452">
          <a:extLst>
            <a:ext uri="{FF2B5EF4-FFF2-40B4-BE49-F238E27FC236}">
              <a16:creationId xmlns:a16="http://schemas.microsoft.com/office/drawing/2014/main" id="{EFD4E1CA-6FA4-43CE-A2C2-4C7845C6327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4" name="TextBox 453">
          <a:extLst>
            <a:ext uri="{FF2B5EF4-FFF2-40B4-BE49-F238E27FC236}">
              <a16:creationId xmlns:a16="http://schemas.microsoft.com/office/drawing/2014/main" id="{7DC90FAA-D6A2-41F0-957C-44B3141B00E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5" name="TextBox 454">
          <a:extLst>
            <a:ext uri="{FF2B5EF4-FFF2-40B4-BE49-F238E27FC236}">
              <a16:creationId xmlns:a16="http://schemas.microsoft.com/office/drawing/2014/main" id="{DCDAA25A-08D8-47C8-84C0-8F71EB52358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6" name="TextBox 455">
          <a:extLst>
            <a:ext uri="{FF2B5EF4-FFF2-40B4-BE49-F238E27FC236}">
              <a16:creationId xmlns:a16="http://schemas.microsoft.com/office/drawing/2014/main" id="{E57727F5-2CE7-40EF-B18B-E4831441A0F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7" name="TextBox 456">
          <a:extLst>
            <a:ext uri="{FF2B5EF4-FFF2-40B4-BE49-F238E27FC236}">
              <a16:creationId xmlns:a16="http://schemas.microsoft.com/office/drawing/2014/main" id="{A663DB0A-454C-4A1D-865F-1B833B13AEE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8" name="TextBox 457">
          <a:extLst>
            <a:ext uri="{FF2B5EF4-FFF2-40B4-BE49-F238E27FC236}">
              <a16:creationId xmlns:a16="http://schemas.microsoft.com/office/drawing/2014/main" id="{7B80CF66-C467-42C2-85D2-67D2CBC55CE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19" name="TextBox 458">
          <a:extLst>
            <a:ext uri="{FF2B5EF4-FFF2-40B4-BE49-F238E27FC236}">
              <a16:creationId xmlns:a16="http://schemas.microsoft.com/office/drawing/2014/main" id="{3DE9B6EA-4651-48F3-8031-A302A4EFD4B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0" name="TextBox 459">
          <a:extLst>
            <a:ext uri="{FF2B5EF4-FFF2-40B4-BE49-F238E27FC236}">
              <a16:creationId xmlns:a16="http://schemas.microsoft.com/office/drawing/2014/main" id="{F4C4F851-2563-413E-BAA0-DBADB450560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1" name="TextBox 460">
          <a:extLst>
            <a:ext uri="{FF2B5EF4-FFF2-40B4-BE49-F238E27FC236}">
              <a16:creationId xmlns:a16="http://schemas.microsoft.com/office/drawing/2014/main" id="{DE07AFA8-951D-4759-8310-C96EB8E5630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2" name="TextBox 461">
          <a:extLst>
            <a:ext uri="{FF2B5EF4-FFF2-40B4-BE49-F238E27FC236}">
              <a16:creationId xmlns:a16="http://schemas.microsoft.com/office/drawing/2014/main" id="{CF562014-2F31-47BF-B0C7-F3048AECF30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3" name="TextBox 462">
          <a:extLst>
            <a:ext uri="{FF2B5EF4-FFF2-40B4-BE49-F238E27FC236}">
              <a16:creationId xmlns:a16="http://schemas.microsoft.com/office/drawing/2014/main" id="{FCF96F24-3DAB-4F25-9B00-3A98A12B9EF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4" name="TextBox 463">
          <a:extLst>
            <a:ext uri="{FF2B5EF4-FFF2-40B4-BE49-F238E27FC236}">
              <a16:creationId xmlns:a16="http://schemas.microsoft.com/office/drawing/2014/main" id="{1C2700C6-AC85-4523-A72B-039F93B1746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5" name="TextBox 464">
          <a:extLst>
            <a:ext uri="{FF2B5EF4-FFF2-40B4-BE49-F238E27FC236}">
              <a16:creationId xmlns:a16="http://schemas.microsoft.com/office/drawing/2014/main" id="{734DE04C-2E5C-4CFE-9A85-316AEBD291B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6" name="TextBox 465">
          <a:extLst>
            <a:ext uri="{FF2B5EF4-FFF2-40B4-BE49-F238E27FC236}">
              <a16:creationId xmlns:a16="http://schemas.microsoft.com/office/drawing/2014/main" id="{982661AB-F41D-448D-91CB-1EE9807D19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7" name="TextBox 466">
          <a:extLst>
            <a:ext uri="{FF2B5EF4-FFF2-40B4-BE49-F238E27FC236}">
              <a16:creationId xmlns:a16="http://schemas.microsoft.com/office/drawing/2014/main" id="{A35F3DAC-F9B0-4A8E-9ACF-70599C18BB7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8" name="TextBox 467">
          <a:extLst>
            <a:ext uri="{FF2B5EF4-FFF2-40B4-BE49-F238E27FC236}">
              <a16:creationId xmlns:a16="http://schemas.microsoft.com/office/drawing/2014/main" id="{D9D5ED74-F563-4736-B31C-35EA12FAF74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29" name="TextBox 468">
          <a:extLst>
            <a:ext uri="{FF2B5EF4-FFF2-40B4-BE49-F238E27FC236}">
              <a16:creationId xmlns:a16="http://schemas.microsoft.com/office/drawing/2014/main" id="{63442894-4CAF-4EBB-8023-C8284ECF6BE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0" name="TextBox 469">
          <a:extLst>
            <a:ext uri="{FF2B5EF4-FFF2-40B4-BE49-F238E27FC236}">
              <a16:creationId xmlns:a16="http://schemas.microsoft.com/office/drawing/2014/main" id="{7E7E2D06-025C-4DDB-AE05-2E58EBBB70B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1" name="TextBox 470">
          <a:extLst>
            <a:ext uri="{FF2B5EF4-FFF2-40B4-BE49-F238E27FC236}">
              <a16:creationId xmlns:a16="http://schemas.microsoft.com/office/drawing/2014/main" id="{6C7A34CB-51D4-4493-879F-ECFCF0F6167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2" name="TextBox 471">
          <a:extLst>
            <a:ext uri="{FF2B5EF4-FFF2-40B4-BE49-F238E27FC236}">
              <a16:creationId xmlns:a16="http://schemas.microsoft.com/office/drawing/2014/main" id="{D997F2A0-9DA8-47CF-8721-E98700666CC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3" name="TextBox 472">
          <a:extLst>
            <a:ext uri="{FF2B5EF4-FFF2-40B4-BE49-F238E27FC236}">
              <a16:creationId xmlns:a16="http://schemas.microsoft.com/office/drawing/2014/main" id="{3FD5654A-1A77-4DFA-A25D-00DF9B6E8AD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4" name="TextBox 473">
          <a:extLst>
            <a:ext uri="{FF2B5EF4-FFF2-40B4-BE49-F238E27FC236}">
              <a16:creationId xmlns:a16="http://schemas.microsoft.com/office/drawing/2014/main" id="{BC22393E-981E-4BDF-A4D3-2850C1F7C05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5" name="TextBox 474">
          <a:extLst>
            <a:ext uri="{FF2B5EF4-FFF2-40B4-BE49-F238E27FC236}">
              <a16:creationId xmlns:a16="http://schemas.microsoft.com/office/drawing/2014/main" id="{CC87D2E1-DF48-4AB0-B1C6-E0372E13281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6" name="TextBox 475">
          <a:extLst>
            <a:ext uri="{FF2B5EF4-FFF2-40B4-BE49-F238E27FC236}">
              <a16:creationId xmlns:a16="http://schemas.microsoft.com/office/drawing/2014/main" id="{377C9D67-02EB-435C-8C51-DCF61CE1836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7" name="TextBox 476">
          <a:extLst>
            <a:ext uri="{FF2B5EF4-FFF2-40B4-BE49-F238E27FC236}">
              <a16:creationId xmlns:a16="http://schemas.microsoft.com/office/drawing/2014/main" id="{4E0DBF04-B405-49B0-91C6-9410A5D846E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8" name="TextBox 477">
          <a:extLst>
            <a:ext uri="{FF2B5EF4-FFF2-40B4-BE49-F238E27FC236}">
              <a16:creationId xmlns:a16="http://schemas.microsoft.com/office/drawing/2014/main" id="{CF18E5CA-5B89-4087-ADE6-1F81378DD4B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39" name="TextBox 478">
          <a:extLst>
            <a:ext uri="{FF2B5EF4-FFF2-40B4-BE49-F238E27FC236}">
              <a16:creationId xmlns:a16="http://schemas.microsoft.com/office/drawing/2014/main" id="{88B4D89B-3C33-4F83-9192-C94523C0A9E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0" name="TextBox 479">
          <a:extLst>
            <a:ext uri="{FF2B5EF4-FFF2-40B4-BE49-F238E27FC236}">
              <a16:creationId xmlns:a16="http://schemas.microsoft.com/office/drawing/2014/main" id="{9EEB002F-425C-435C-A074-13F0E554705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1" name="TextBox 480">
          <a:extLst>
            <a:ext uri="{FF2B5EF4-FFF2-40B4-BE49-F238E27FC236}">
              <a16:creationId xmlns:a16="http://schemas.microsoft.com/office/drawing/2014/main" id="{F83D47E1-6355-4B94-8743-48A3B5E0CBE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2" name="TextBox 481">
          <a:extLst>
            <a:ext uri="{FF2B5EF4-FFF2-40B4-BE49-F238E27FC236}">
              <a16:creationId xmlns:a16="http://schemas.microsoft.com/office/drawing/2014/main" id="{6F55D62B-05AD-48AC-8ED3-E608FE01C04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3" name="TextBox 482">
          <a:extLst>
            <a:ext uri="{FF2B5EF4-FFF2-40B4-BE49-F238E27FC236}">
              <a16:creationId xmlns:a16="http://schemas.microsoft.com/office/drawing/2014/main" id="{69ABEFB1-9AC2-459B-BF53-FFFE93D594C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4" name="TextBox 483">
          <a:extLst>
            <a:ext uri="{FF2B5EF4-FFF2-40B4-BE49-F238E27FC236}">
              <a16:creationId xmlns:a16="http://schemas.microsoft.com/office/drawing/2014/main" id="{E98F46EA-F766-406F-9378-6138872B1B3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5" name="TextBox 484">
          <a:extLst>
            <a:ext uri="{FF2B5EF4-FFF2-40B4-BE49-F238E27FC236}">
              <a16:creationId xmlns:a16="http://schemas.microsoft.com/office/drawing/2014/main" id="{27782E85-3232-42BE-9D6A-27AF1D395B7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6" name="TextBox 485">
          <a:extLst>
            <a:ext uri="{FF2B5EF4-FFF2-40B4-BE49-F238E27FC236}">
              <a16:creationId xmlns:a16="http://schemas.microsoft.com/office/drawing/2014/main" id="{0681C14C-7F37-41AE-9FEE-F3F9B46341E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7" name="TextBox 486">
          <a:extLst>
            <a:ext uri="{FF2B5EF4-FFF2-40B4-BE49-F238E27FC236}">
              <a16:creationId xmlns:a16="http://schemas.microsoft.com/office/drawing/2014/main" id="{96259367-DFA3-4940-B4FA-48FF8E3F043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8" name="TextBox 487">
          <a:extLst>
            <a:ext uri="{FF2B5EF4-FFF2-40B4-BE49-F238E27FC236}">
              <a16:creationId xmlns:a16="http://schemas.microsoft.com/office/drawing/2014/main" id="{9768B48D-55F9-42EC-98A5-034BD944859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49" name="TextBox 488">
          <a:extLst>
            <a:ext uri="{FF2B5EF4-FFF2-40B4-BE49-F238E27FC236}">
              <a16:creationId xmlns:a16="http://schemas.microsoft.com/office/drawing/2014/main" id="{FDC9F86C-79BD-4722-BA43-77DD02BA330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0" name="TextBox 489">
          <a:extLst>
            <a:ext uri="{FF2B5EF4-FFF2-40B4-BE49-F238E27FC236}">
              <a16:creationId xmlns:a16="http://schemas.microsoft.com/office/drawing/2014/main" id="{E1DED35B-441D-41A6-8D43-1D75341936A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1" name="TextBox 490">
          <a:extLst>
            <a:ext uri="{FF2B5EF4-FFF2-40B4-BE49-F238E27FC236}">
              <a16:creationId xmlns:a16="http://schemas.microsoft.com/office/drawing/2014/main" id="{581D3F31-5AE2-4935-9E58-1B0FE1B624A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2" name="TextBox 491">
          <a:extLst>
            <a:ext uri="{FF2B5EF4-FFF2-40B4-BE49-F238E27FC236}">
              <a16:creationId xmlns:a16="http://schemas.microsoft.com/office/drawing/2014/main" id="{489C80F3-13B8-44B9-8472-8C177FDFB11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3" name="TextBox 492">
          <a:extLst>
            <a:ext uri="{FF2B5EF4-FFF2-40B4-BE49-F238E27FC236}">
              <a16:creationId xmlns:a16="http://schemas.microsoft.com/office/drawing/2014/main" id="{9F05D75E-D025-412D-912F-738642390CC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4" name="TextBox 493">
          <a:extLst>
            <a:ext uri="{FF2B5EF4-FFF2-40B4-BE49-F238E27FC236}">
              <a16:creationId xmlns:a16="http://schemas.microsoft.com/office/drawing/2014/main" id="{CCBF7B3B-DF68-4D0A-91A8-3827A0741D1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5" name="TextBox 494">
          <a:extLst>
            <a:ext uri="{FF2B5EF4-FFF2-40B4-BE49-F238E27FC236}">
              <a16:creationId xmlns:a16="http://schemas.microsoft.com/office/drawing/2014/main" id="{CF23CE0F-67B7-4841-99DF-49B2E80449A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6" name="TextBox 495">
          <a:extLst>
            <a:ext uri="{FF2B5EF4-FFF2-40B4-BE49-F238E27FC236}">
              <a16:creationId xmlns:a16="http://schemas.microsoft.com/office/drawing/2014/main" id="{82DDE842-3FC9-4FCD-85BF-D5A21E6DD34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7" name="TextBox 496">
          <a:extLst>
            <a:ext uri="{FF2B5EF4-FFF2-40B4-BE49-F238E27FC236}">
              <a16:creationId xmlns:a16="http://schemas.microsoft.com/office/drawing/2014/main" id="{A36AB1F7-7FED-4D7E-98F9-D64E9B012D5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8" name="TextBox 497">
          <a:extLst>
            <a:ext uri="{FF2B5EF4-FFF2-40B4-BE49-F238E27FC236}">
              <a16:creationId xmlns:a16="http://schemas.microsoft.com/office/drawing/2014/main" id="{7254660A-F209-47BF-B2A2-759C8F04B96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59" name="TextBox 498">
          <a:extLst>
            <a:ext uri="{FF2B5EF4-FFF2-40B4-BE49-F238E27FC236}">
              <a16:creationId xmlns:a16="http://schemas.microsoft.com/office/drawing/2014/main" id="{901E33EB-7F59-4542-99EB-335816762C2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0" name="TextBox 499">
          <a:extLst>
            <a:ext uri="{FF2B5EF4-FFF2-40B4-BE49-F238E27FC236}">
              <a16:creationId xmlns:a16="http://schemas.microsoft.com/office/drawing/2014/main" id="{51E6BF12-2910-4616-A02D-8117FE55F5D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1" name="TextBox 500">
          <a:extLst>
            <a:ext uri="{FF2B5EF4-FFF2-40B4-BE49-F238E27FC236}">
              <a16:creationId xmlns:a16="http://schemas.microsoft.com/office/drawing/2014/main" id="{719A4B9B-45AA-4E1D-8D13-E353C416BBB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2" name="TextBox 501">
          <a:extLst>
            <a:ext uri="{FF2B5EF4-FFF2-40B4-BE49-F238E27FC236}">
              <a16:creationId xmlns:a16="http://schemas.microsoft.com/office/drawing/2014/main" id="{6178932E-AC6C-4558-A860-935E347818F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3" name="TextBox 502">
          <a:extLst>
            <a:ext uri="{FF2B5EF4-FFF2-40B4-BE49-F238E27FC236}">
              <a16:creationId xmlns:a16="http://schemas.microsoft.com/office/drawing/2014/main" id="{6CADAA0F-24E8-4F5D-B123-FB010A6D28F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4" name="TextBox 503">
          <a:extLst>
            <a:ext uri="{FF2B5EF4-FFF2-40B4-BE49-F238E27FC236}">
              <a16:creationId xmlns:a16="http://schemas.microsoft.com/office/drawing/2014/main" id="{37DB7E0F-D83E-4CB8-AF50-E7C5CABFAA9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5" name="TextBox 504">
          <a:extLst>
            <a:ext uri="{FF2B5EF4-FFF2-40B4-BE49-F238E27FC236}">
              <a16:creationId xmlns:a16="http://schemas.microsoft.com/office/drawing/2014/main" id="{40490139-1DA0-47B3-A187-B9D98412082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6" name="TextBox 505">
          <a:extLst>
            <a:ext uri="{FF2B5EF4-FFF2-40B4-BE49-F238E27FC236}">
              <a16:creationId xmlns:a16="http://schemas.microsoft.com/office/drawing/2014/main" id="{B0A4B7F7-D054-4909-B952-3063C00424A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7" name="TextBox 506">
          <a:extLst>
            <a:ext uri="{FF2B5EF4-FFF2-40B4-BE49-F238E27FC236}">
              <a16:creationId xmlns:a16="http://schemas.microsoft.com/office/drawing/2014/main" id="{70596929-B1C9-47D4-B07B-26476E5DC08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8" name="TextBox 507">
          <a:extLst>
            <a:ext uri="{FF2B5EF4-FFF2-40B4-BE49-F238E27FC236}">
              <a16:creationId xmlns:a16="http://schemas.microsoft.com/office/drawing/2014/main" id="{BEC780D4-B4D0-4609-84DA-F9450467FA6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69" name="TextBox 508">
          <a:extLst>
            <a:ext uri="{FF2B5EF4-FFF2-40B4-BE49-F238E27FC236}">
              <a16:creationId xmlns:a16="http://schemas.microsoft.com/office/drawing/2014/main" id="{C5CF0D18-7A52-4C44-8685-CCE2036BAC2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0" name="TextBox 509">
          <a:extLst>
            <a:ext uri="{FF2B5EF4-FFF2-40B4-BE49-F238E27FC236}">
              <a16:creationId xmlns:a16="http://schemas.microsoft.com/office/drawing/2014/main" id="{6821C6D3-5F24-4AF3-B0FE-36E075951F9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1" name="TextBox 510">
          <a:extLst>
            <a:ext uri="{FF2B5EF4-FFF2-40B4-BE49-F238E27FC236}">
              <a16:creationId xmlns:a16="http://schemas.microsoft.com/office/drawing/2014/main" id="{88A012A8-3B5B-4BEB-A654-07B456513A3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2" name="TextBox 511">
          <a:extLst>
            <a:ext uri="{FF2B5EF4-FFF2-40B4-BE49-F238E27FC236}">
              <a16:creationId xmlns:a16="http://schemas.microsoft.com/office/drawing/2014/main" id="{23BE056B-535B-4C57-A86D-D602AB94A24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3" name="TextBox 512">
          <a:extLst>
            <a:ext uri="{FF2B5EF4-FFF2-40B4-BE49-F238E27FC236}">
              <a16:creationId xmlns:a16="http://schemas.microsoft.com/office/drawing/2014/main" id="{66F66545-C0CF-459F-8BCB-F8D88A73FD7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4" name="TextBox 513">
          <a:extLst>
            <a:ext uri="{FF2B5EF4-FFF2-40B4-BE49-F238E27FC236}">
              <a16:creationId xmlns:a16="http://schemas.microsoft.com/office/drawing/2014/main" id="{58A2CF38-B88C-4482-BD13-B89FB6841C4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5" name="TextBox 514">
          <a:extLst>
            <a:ext uri="{FF2B5EF4-FFF2-40B4-BE49-F238E27FC236}">
              <a16:creationId xmlns:a16="http://schemas.microsoft.com/office/drawing/2014/main" id="{496BC611-D9B2-47BE-8E77-2CF8E8BCFD4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6" name="TextBox 515">
          <a:extLst>
            <a:ext uri="{FF2B5EF4-FFF2-40B4-BE49-F238E27FC236}">
              <a16:creationId xmlns:a16="http://schemas.microsoft.com/office/drawing/2014/main" id="{1EDE0572-381F-4BE1-A534-65CEC298756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7" name="TextBox 516">
          <a:extLst>
            <a:ext uri="{FF2B5EF4-FFF2-40B4-BE49-F238E27FC236}">
              <a16:creationId xmlns:a16="http://schemas.microsoft.com/office/drawing/2014/main" id="{9BFA9C47-87E7-4DFA-92F8-E97006CE385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8" name="TextBox 517">
          <a:extLst>
            <a:ext uri="{FF2B5EF4-FFF2-40B4-BE49-F238E27FC236}">
              <a16:creationId xmlns:a16="http://schemas.microsoft.com/office/drawing/2014/main" id="{DA70725D-33ED-48EF-9EA8-A70B3D46D30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79" name="TextBox 518">
          <a:extLst>
            <a:ext uri="{FF2B5EF4-FFF2-40B4-BE49-F238E27FC236}">
              <a16:creationId xmlns:a16="http://schemas.microsoft.com/office/drawing/2014/main" id="{B803EFFF-6ECC-4232-BF2C-12C9166CBEA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0" name="TextBox 519">
          <a:extLst>
            <a:ext uri="{FF2B5EF4-FFF2-40B4-BE49-F238E27FC236}">
              <a16:creationId xmlns:a16="http://schemas.microsoft.com/office/drawing/2014/main" id="{6287BAC3-F830-4F2A-8FAB-804AD686DAA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1" name="TextBox 520">
          <a:extLst>
            <a:ext uri="{FF2B5EF4-FFF2-40B4-BE49-F238E27FC236}">
              <a16:creationId xmlns:a16="http://schemas.microsoft.com/office/drawing/2014/main" id="{82E83633-6374-4649-8A9F-8AFFC21607E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2" name="TextBox 521">
          <a:extLst>
            <a:ext uri="{FF2B5EF4-FFF2-40B4-BE49-F238E27FC236}">
              <a16:creationId xmlns:a16="http://schemas.microsoft.com/office/drawing/2014/main" id="{9F6715E2-2FCD-46A7-96AB-B9829A4A94F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3" name="TextBox 522">
          <a:extLst>
            <a:ext uri="{FF2B5EF4-FFF2-40B4-BE49-F238E27FC236}">
              <a16:creationId xmlns:a16="http://schemas.microsoft.com/office/drawing/2014/main" id="{14BD3026-DA78-462F-9B16-16BDC5E0FFF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4" name="TextBox 523">
          <a:extLst>
            <a:ext uri="{FF2B5EF4-FFF2-40B4-BE49-F238E27FC236}">
              <a16:creationId xmlns:a16="http://schemas.microsoft.com/office/drawing/2014/main" id="{ADE014A8-73C9-4E5E-A0AB-8B0970C1144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5" name="TextBox 524">
          <a:extLst>
            <a:ext uri="{FF2B5EF4-FFF2-40B4-BE49-F238E27FC236}">
              <a16:creationId xmlns:a16="http://schemas.microsoft.com/office/drawing/2014/main" id="{66722B6F-4977-4F8A-BEB6-920864EB23E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6" name="TextBox 525">
          <a:extLst>
            <a:ext uri="{FF2B5EF4-FFF2-40B4-BE49-F238E27FC236}">
              <a16:creationId xmlns:a16="http://schemas.microsoft.com/office/drawing/2014/main" id="{F1472829-5063-4D64-8DA3-60D369FC5A2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7" name="TextBox 526">
          <a:extLst>
            <a:ext uri="{FF2B5EF4-FFF2-40B4-BE49-F238E27FC236}">
              <a16:creationId xmlns:a16="http://schemas.microsoft.com/office/drawing/2014/main" id="{87CAB77F-40B9-4D5F-9061-2890D4F9AD3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8" name="TextBox 527">
          <a:extLst>
            <a:ext uri="{FF2B5EF4-FFF2-40B4-BE49-F238E27FC236}">
              <a16:creationId xmlns:a16="http://schemas.microsoft.com/office/drawing/2014/main" id="{5571553B-2332-4ACC-952D-DADF25E89DB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89" name="TextBox 528">
          <a:extLst>
            <a:ext uri="{FF2B5EF4-FFF2-40B4-BE49-F238E27FC236}">
              <a16:creationId xmlns:a16="http://schemas.microsoft.com/office/drawing/2014/main" id="{3D7DB989-0B50-4CB7-A2C9-CAAB8720A7F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0" name="TextBox 529">
          <a:extLst>
            <a:ext uri="{FF2B5EF4-FFF2-40B4-BE49-F238E27FC236}">
              <a16:creationId xmlns:a16="http://schemas.microsoft.com/office/drawing/2014/main" id="{C4574926-DF28-40C8-89B7-FBF5F215342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1" name="TextBox 530">
          <a:extLst>
            <a:ext uri="{FF2B5EF4-FFF2-40B4-BE49-F238E27FC236}">
              <a16:creationId xmlns:a16="http://schemas.microsoft.com/office/drawing/2014/main" id="{F8756D9F-9BB8-4CF8-86AE-7DB7CE009D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2" name="TextBox 531">
          <a:extLst>
            <a:ext uri="{FF2B5EF4-FFF2-40B4-BE49-F238E27FC236}">
              <a16:creationId xmlns:a16="http://schemas.microsoft.com/office/drawing/2014/main" id="{3480DA0D-6889-4385-9EC6-D0647889632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3" name="TextBox 532">
          <a:extLst>
            <a:ext uri="{FF2B5EF4-FFF2-40B4-BE49-F238E27FC236}">
              <a16:creationId xmlns:a16="http://schemas.microsoft.com/office/drawing/2014/main" id="{B5A473F3-F92F-436D-9C9F-3C9C4EF9226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4" name="TextBox 533">
          <a:extLst>
            <a:ext uri="{FF2B5EF4-FFF2-40B4-BE49-F238E27FC236}">
              <a16:creationId xmlns:a16="http://schemas.microsoft.com/office/drawing/2014/main" id="{E8EA4692-EDDB-4B93-A53C-4D17708A194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5" name="TextBox 534">
          <a:extLst>
            <a:ext uri="{FF2B5EF4-FFF2-40B4-BE49-F238E27FC236}">
              <a16:creationId xmlns:a16="http://schemas.microsoft.com/office/drawing/2014/main" id="{CAD0932C-766C-4DBE-A248-88A5C38D777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6" name="TextBox 535">
          <a:extLst>
            <a:ext uri="{FF2B5EF4-FFF2-40B4-BE49-F238E27FC236}">
              <a16:creationId xmlns:a16="http://schemas.microsoft.com/office/drawing/2014/main" id="{CFEDBF52-8D4E-4971-B9E7-DA39E2AA394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7" name="TextBox 536">
          <a:extLst>
            <a:ext uri="{FF2B5EF4-FFF2-40B4-BE49-F238E27FC236}">
              <a16:creationId xmlns:a16="http://schemas.microsoft.com/office/drawing/2014/main" id="{2BBAD772-C7E5-45E4-8659-D9C59D71A82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8" name="TextBox 537">
          <a:extLst>
            <a:ext uri="{FF2B5EF4-FFF2-40B4-BE49-F238E27FC236}">
              <a16:creationId xmlns:a16="http://schemas.microsoft.com/office/drawing/2014/main" id="{92F99446-E5B7-45F9-B48B-008DE755096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499" name="TextBox 538">
          <a:extLst>
            <a:ext uri="{FF2B5EF4-FFF2-40B4-BE49-F238E27FC236}">
              <a16:creationId xmlns:a16="http://schemas.microsoft.com/office/drawing/2014/main" id="{4CEFC7AA-D7C3-462D-8087-F39DAA2BC25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0" name="TextBox 539">
          <a:extLst>
            <a:ext uri="{FF2B5EF4-FFF2-40B4-BE49-F238E27FC236}">
              <a16:creationId xmlns:a16="http://schemas.microsoft.com/office/drawing/2014/main" id="{5AE17BC1-4EA6-407C-A811-D5DC96CA518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1" name="TextBox 540">
          <a:extLst>
            <a:ext uri="{FF2B5EF4-FFF2-40B4-BE49-F238E27FC236}">
              <a16:creationId xmlns:a16="http://schemas.microsoft.com/office/drawing/2014/main" id="{7D32AF6D-4BC9-42A1-A358-ADB86F84871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2" name="TextBox 541">
          <a:extLst>
            <a:ext uri="{FF2B5EF4-FFF2-40B4-BE49-F238E27FC236}">
              <a16:creationId xmlns:a16="http://schemas.microsoft.com/office/drawing/2014/main" id="{A5BAE37D-99B6-4E88-8F68-414A4B9E345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3" name="TextBox 542">
          <a:extLst>
            <a:ext uri="{FF2B5EF4-FFF2-40B4-BE49-F238E27FC236}">
              <a16:creationId xmlns:a16="http://schemas.microsoft.com/office/drawing/2014/main" id="{7ADB3CFA-D7CB-4D56-89CD-1997DA118AA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4" name="TextBox 543">
          <a:extLst>
            <a:ext uri="{FF2B5EF4-FFF2-40B4-BE49-F238E27FC236}">
              <a16:creationId xmlns:a16="http://schemas.microsoft.com/office/drawing/2014/main" id="{C334180F-6D4A-4633-812A-50FF069B5A7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5" name="TextBox 544">
          <a:extLst>
            <a:ext uri="{FF2B5EF4-FFF2-40B4-BE49-F238E27FC236}">
              <a16:creationId xmlns:a16="http://schemas.microsoft.com/office/drawing/2014/main" id="{24F1D5C5-5EE6-4B46-81C0-E33839FBD4C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6" name="TextBox 545">
          <a:extLst>
            <a:ext uri="{FF2B5EF4-FFF2-40B4-BE49-F238E27FC236}">
              <a16:creationId xmlns:a16="http://schemas.microsoft.com/office/drawing/2014/main" id="{8972EB08-3405-4A78-96B2-77216B12618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7" name="TextBox 546">
          <a:extLst>
            <a:ext uri="{FF2B5EF4-FFF2-40B4-BE49-F238E27FC236}">
              <a16:creationId xmlns:a16="http://schemas.microsoft.com/office/drawing/2014/main" id="{0A21D031-1E07-4C21-A716-DDF9DF948DB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8" name="TextBox 547">
          <a:extLst>
            <a:ext uri="{FF2B5EF4-FFF2-40B4-BE49-F238E27FC236}">
              <a16:creationId xmlns:a16="http://schemas.microsoft.com/office/drawing/2014/main" id="{0C4AA27A-8DCD-475C-8A52-FB7AB5C27AB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09" name="TextBox 548">
          <a:extLst>
            <a:ext uri="{FF2B5EF4-FFF2-40B4-BE49-F238E27FC236}">
              <a16:creationId xmlns:a16="http://schemas.microsoft.com/office/drawing/2014/main" id="{18A8E6E1-04FD-4962-9D0A-36985965E6E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0" name="TextBox 549">
          <a:extLst>
            <a:ext uri="{FF2B5EF4-FFF2-40B4-BE49-F238E27FC236}">
              <a16:creationId xmlns:a16="http://schemas.microsoft.com/office/drawing/2014/main" id="{C46FFFBD-4B94-4018-BD52-E22F317C027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1" name="TextBox 550">
          <a:extLst>
            <a:ext uri="{FF2B5EF4-FFF2-40B4-BE49-F238E27FC236}">
              <a16:creationId xmlns:a16="http://schemas.microsoft.com/office/drawing/2014/main" id="{254ACF8A-7F43-477B-8814-691B1F1031A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2" name="TextBox 551">
          <a:extLst>
            <a:ext uri="{FF2B5EF4-FFF2-40B4-BE49-F238E27FC236}">
              <a16:creationId xmlns:a16="http://schemas.microsoft.com/office/drawing/2014/main" id="{130CD8C0-1912-44A0-A805-403D99A0FC6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3" name="TextBox 552">
          <a:extLst>
            <a:ext uri="{FF2B5EF4-FFF2-40B4-BE49-F238E27FC236}">
              <a16:creationId xmlns:a16="http://schemas.microsoft.com/office/drawing/2014/main" id="{68DEDEEE-10D4-49A4-B753-BDF2303E7D8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4" name="TextBox 553">
          <a:extLst>
            <a:ext uri="{FF2B5EF4-FFF2-40B4-BE49-F238E27FC236}">
              <a16:creationId xmlns:a16="http://schemas.microsoft.com/office/drawing/2014/main" id="{2108B1D8-140C-4625-A361-B3ED4D6948E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5" name="TextBox 554">
          <a:extLst>
            <a:ext uri="{FF2B5EF4-FFF2-40B4-BE49-F238E27FC236}">
              <a16:creationId xmlns:a16="http://schemas.microsoft.com/office/drawing/2014/main" id="{7DB1D91C-0870-40A1-A87D-C7E09A78F81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6" name="TextBox 555">
          <a:extLst>
            <a:ext uri="{FF2B5EF4-FFF2-40B4-BE49-F238E27FC236}">
              <a16:creationId xmlns:a16="http://schemas.microsoft.com/office/drawing/2014/main" id="{18A4B4B4-46E7-40D4-9104-1CCF56A8112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7" name="TextBox 556">
          <a:extLst>
            <a:ext uri="{FF2B5EF4-FFF2-40B4-BE49-F238E27FC236}">
              <a16:creationId xmlns:a16="http://schemas.microsoft.com/office/drawing/2014/main" id="{E3720125-C948-42F0-86E6-D70065D35CE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8" name="TextBox 557">
          <a:extLst>
            <a:ext uri="{FF2B5EF4-FFF2-40B4-BE49-F238E27FC236}">
              <a16:creationId xmlns:a16="http://schemas.microsoft.com/office/drawing/2014/main" id="{62657CA0-0040-45ED-B944-C962EA1B7A6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19" name="TextBox 558">
          <a:extLst>
            <a:ext uri="{FF2B5EF4-FFF2-40B4-BE49-F238E27FC236}">
              <a16:creationId xmlns:a16="http://schemas.microsoft.com/office/drawing/2014/main" id="{AC3C4C55-36D3-47CA-B379-196332678A3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0" name="TextBox 559">
          <a:extLst>
            <a:ext uri="{FF2B5EF4-FFF2-40B4-BE49-F238E27FC236}">
              <a16:creationId xmlns:a16="http://schemas.microsoft.com/office/drawing/2014/main" id="{D240084C-68E7-4B12-8DCD-BA70C4928DE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1" name="TextBox 560">
          <a:extLst>
            <a:ext uri="{FF2B5EF4-FFF2-40B4-BE49-F238E27FC236}">
              <a16:creationId xmlns:a16="http://schemas.microsoft.com/office/drawing/2014/main" id="{5D6B0DF8-A4F3-4A2F-8141-85C21FCC160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2" name="TextBox 561">
          <a:extLst>
            <a:ext uri="{FF2B5EF4-FFF2-40B4-BE49-F238E27FC236}">
              <a16:creationId xmlns:a16="http://schemas.microsoft.com/office/drawing/2014/main" id="{052C42CF-A47C-409B-A1B6-A0C4E05C15B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3" name="TextBox 562">
          <a:extLst>
            <a:ext uri="{FF2B5EF4-FFF2-40B4-BE49-F238E27FC236}">
              <a16:creationId xmlns:a16="http://schemas.microsoft.com/office/drawing/2014/main" id="{F509EC38-85BC-418E-8763-1952F03255A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4" name="TextBox 563">
          <a:extLst>
            <a:ext uri="{FF2B5EF4-FFF2-40B4-BE49-F238E27FC236}">
              <a16:creationId xmlns:a16="http://schemas.microsoft.com/office/drawing/2014/main" id="{2D0DD467-3F39-41C1-B1A1-8249FA4A9AF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5" name="TextBox 564">
          <a:extLst>
            <a:ext uri="{FF2B5EF4-FFF2-40B4-BE49-F238E27FC236}">
              <a16:creationId xmlns:a16="http://schemas.microsoft.com/office/drawing/2014/main" id="{2D5F0DC8-06A2-442E-9BFC-410F6997570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6" name="TextBox 565">
          <a:extLst>
            <a:ext uri="{FF2B5EF4-FFF2-40B4-BE49-F238E27FC236}">
              <a16:creationId xmlns:a16="http://schemas.microsoft.com/office/drawing/2014/main" id="{A7C3589B-6213-4EC6-8604-335DE1164E4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7" name="TextBox 566">
          <a:extLst>
            <a:ext uri="{FF2B5EF4-FFF2-40B4-BE49-F238E27FC236}">
              <a16:creationId xmlns:a16="http://schemas.microsoft.com/office/drawing/2014/main" id="{4278AF27-CB19-498F-BEDF-64F8A45E62B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8" name="TextBox 567">
          <a:extLst>
            <a:ext uri="{FF2B5EF4-FFF2-40B4-BE49-F238E27FC236}">
              <a16:creationId xmlns:a16="http://schemas.microsoft.com/office/drawing/2014/main" id="{03FB0760-2978-418C-A4B6-DB25F60364A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29" name="TextBox 568">
          <a:extLst>
            <a:ext uri="{FF2B5EF4-FFF2-40B4-BE49-F238E27FC236}">
              <a16:creationId xmlns:a16="http://schemas.microsoft.com/office/drawing/2014/main" id="{EF5B995A-6A48-4DB3-ABA4-8353C11D6B2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0" name="TextBox 569">
          <a:extLst>
            <a:ext uri="{FF2B5EF4-FFF2-40B4-BE49-F238E27FC236}">
              <a16:creationId xmlns:a16="http://schemas.microsoft.com/office/drawing/2014/main" id="{F861354E-C5FE-4C0E-8087-997859FC533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1" name="TextBox 570">
          <a:extLst>
            <a:ext uri="{FF2B5EF4-FFF2-40B4-BE49-F238E27FC236}">
              <a16:creationId xmlns:a16="http://schemas.microsoft.com/office/drawing/2014/main" id="{918CEFB9-5D71-42B4-8DAD-221AB4A7E24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2" name="TextBox 571">
          <a:extLst>
            <a:ext uri="{FF2B5EF4-FFF2-40B4-BE49-F238E27FC236}">
              <a16:creationId xmlns:a16="http://schemas.microsoft.com/office/drawing/2014/main" id="{BDD6D008-6844-44FE-8E35-3A0B5BAD968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3" name="TextBox 572">
          <a:extLst>
            <a:ext uri="{FF2B5EF4-FFF2-40B4-BE49-F238E27FC236}">
              <a16:creationId xmlns:a16="http://schemas.microsoft.com/office/drawing/2014/main" id="{E48F3F0A-E500-4BF6-AA30-01345E29772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4" name="TextBox 573">
          <a:extLst>
            <a:ext uri="{FF2B5EF4-FFF2-40B4-BE49-F238E27FC236}">
              <a16:creationId xmlns:a16="http://schemas.microsoft.com/office/drawing/2014/main" id="{25AE670C-4DB4-4976-9239-1798E0E3912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5" name="TextBox 574">
          <a:extLst>
            <a:ext uri="{FF2B5EF4-FFF2-40B4-BE49-F238E27FC236}">
              <a16:creationId xmlns:a16="http://schemas.microsoft.com/office/drawing/2014/main" id="{A0BF84ED-DA56-4D08-8861-04A868ACE59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6" name="TextBox 575">
          <a:extLst>
            <a:ext uri="{FF2B5EF4-FFF2-40B4-BE49-F238E27FC236}">
              <a16:creationId xmlns:a16="http://schemas.microsoft.com/office/drawing/2014/main" id="{172FD83F-EFF1-475D-86E4-0480BC3CE02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7" name="TextBox 576">
          <a:extLst>
            <a:ext uri="{FF2B5EF4-FFF2-40B4-BE49-F238E27FC236}">
              <a16:creationId xmlns:a16="http://schemas.microsoft.com/office/drawing/2014/main" id="{747B99AF-3996-48E6-BA38-80B8EE6A345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8" name="TextBox 577">
          <a:extLst>
            <a:ext uri="{FF2B5EF4-FFF2-40B4-BE49-F238E27FC236}">
              <a16:creationId xmlns:a16="http://schemas.microsoft.com/office/drawing/2014/main" id="{2410B0A9-177D-4F46-BB7F-CB17382CD50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39" name="TextBox 578">
          <a:extLst>
            <a:ext uri="{FF2B5EF4-FFF2-40B4-BE49-F238E27FC236}">
              <a16:creationId xmlns:a16="http://schemas.microsoft.com/office/drawing/2014/main" id="{BADD9847-9867-48E5-8046-B48DF30FEFA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0" name="TextBox 579">
          <a:extLst>
            <a:ext uri="{FF2B5EF4-FFF2-40B4-BE49-F238E27FC236}">
              <a16:creationId xmlns:a16="http://schemas.microsoft.com/office/drawing/2014/main" id="{2CFE718C-CD06-463D-A3FB-9844E3E68F4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1" name="TextBox 580">
          <a:extLst>
            <a:ext uri="{FF2B5EF4-FFF2-40B4-BE49-F238E27FC236}">
              <a16:creationId xmlns:a16="http://schemas.microsoft.com/office/drawing/2014/main" id="{B56C9828-0F07-4E2D-AEF0-E44E392C8E9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2" name="TextBox 581">
          <a:extLst>
            <a:ext uri="{FF2B5EF4-FFF2-40B4-BE49-F238E27FC236}">
              <a16:creationId xmlns:a16="http://schemas.microsoft.com/office/drawing/2014/main" id="{C109AEAA-2F32-4B45-99F9-A20238768E7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3" name="TextBox 582">
          <a:extLst>
            <a:ext uri="{FF2B5EF4-FFF2-40B4-BE49-F238E27FC236}">
              <a16:creationId xmlns:a16="http://schemas.microsoft.com/office/drawing/2014/main" id="{9F7A5968-7745-4FD0-8F6C-CCE3E97D7D3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4" name="TextBox 583">
          <a:extLst>
            <a:ext uri="{FF2B5EF4-FFF2-40B4-BE49-F238E27FC236}">
              <a16:creationId xmlns:a16="http://schemas.microsoft.com/office/drawing/2014/main" id="{030BD7C5-50E0-48EA-8C82-5AF02D5CF91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5" name="TextBox 584">
          <a:extLst>
            <a:ext uri="{FF2B5EF4-FFF2-40B4-BE49-F238E27FC236}">
              <a16:creationId xmlns:a16="http://schemas.microsoft.com/office/drawing/2014/main" id="{4A0A17CC-F86E-4AEF-9981-F681A826DCF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6" name="TextBox 585">
          <a:extLst>
            <a:ext uri="{FF2B5EF4-FFF2-40B4-BE49-F238E27FC236}">
              <a16:creationId xmlns:a16="http://schemas.microsoft.com/office/drawing/2014/main" id="{019C4056-A33E-4BC6-90C3-D6CBBEF991B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7" name="TextBox 586">
          <a:extLst>
            <a:ext uri="{FF2B5EF4-FFF2-40B4-BE49-F238E27FC236}">
              <a16:creationId xmlns:a16="http://schemas.microsoft.com/office/drawing/2014/main" id="{C33057B0-0266-4A0C-BE7B-C860745C540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8" name="TextBox 587">
          <a:extLst>
            <a:ext uri="{FF2B5EF4-FFF2-40B4-BE49-F238E27FC236}">
              <a16:creationId xmlns:a16="http://schemas.microsoft.com/office/drawing/2014/main" id="{EA9EE914-395A-4550-A042-351872D21AB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49" name="TextBox 588">
          <a:extLst>
            <a:ext uri="{FF2B5EF4-FFF2-40B4-BE49-F238E27FC236}">
              <a16:creationId xmlns:a16="http://schemas.microsoft.com/office/drawing/2014/main" id="{EE7C7722-E752-46DB-8DC2-89BDC874B2A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0" name="TextBox 589">
          <a:extLst>
            <a:ext uri="{FF2B5EF4-FFF2-40B4-BE49-F238E27FC236}">
              <a16:creationId xmlns:a16="http://schemas.microsoft.com/office/drawing/2014/main" id="{B479CE5C-01E0-4BDA-AB3A-25BE88342F5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1" name="TextBox 590">
          <a:extLst>
            <a:ext uri="{FF2B5EF4-FFF2-40B4-BE49-F238E27FC236}">
              <a16:creationId xmlns:a16="http://schemas.microsoft.com/office/drawing/2014/main" id="{FBC68B9B-7597-4117-95AA-8DFDA6023BE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2" name="TextBox 591">
          <a:extLst>
            <a:ext uri="{FF2B5EF4-FFF2-40B4-BE49-F238E27FC236}">
              <a16:creationId xmlns:a16="http://schemas.microsoft.com/office/drawing/2014/main" id="{0E29A5DC-CD24-451B-AD4A-DAAAD193664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3" name="TextBox 592">
          <a:extLst>
            <a:ext uri="{FF2B5EF4-FFF2-40B4-BE49-F238E27FC236}">
              <a16:creationId xmlns:a16="http://schemas.microsoft.com/office/drawing/2014/main" id="{5FDED7A6-F240-4F03-9120-FA87FBC919F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4" name="TextBox 593">
          <a:extLst>
            <a:ext uri="{FF2B5EF4-FFF2-40B4-BE49-F238E27FC236}">
              <a16:creationId xmlns:a16="http://schemas.microsoft.com/office/drawing/2014/main" id="{EF2531A5-3C86-44EF-8C68-C2C810E268F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5" name="TextBox 594">
          <a:extLst>
            <a:ext uri="{FF2B5EF4-FFF2-40B4-BE49-F238E27FC236}">
              <a16:creationId xmlns:a16="http://schemas.microsoft.com/office/drawing/2014/main" id="{D0477C5E-51A3-4DB2-AD1B-E996A20E179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6" name="TextBox 595">
          <a:extLst>
            <a:ext uri="{FF2B5EF4-FFF2-40B4-BE49-F238E27FC236}">
              <a16:creationId xmlns:a16="http://schemas.microsoft.com/office/drawing/2014/main" id="{5781B79C-1BC9-4BC3-B046-2C0F2A3163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7" name="TextBox 596">
          <a:extLst>
            <a:ext uri="{FF2B5EF4-FFF2-40B4-BE49-F238E27FC236}">
              <a16:creationId xmlns:a16="http://schemas.microsoft.com/office/drawing/2014/main" id="{CA28EBF6-2316-41E3-A780-7D8F9B60287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8" name="TextBox 597">
          <a:extLst>
            <a:ext uri="{FF2B5EF4-FFF2-40B4-BE49-F238E27FC236}">
              <a16:creationId xmlns:a16="http://schemas.microsoft.com/office/drawing/2014/main" id="{E9FCBB83-85B3-4955-A87F-38DC02262FC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59" name="TextBox 598">
          <a:extLst>
            <a:ext uri="{FF2B5EF4-FFF2-40B4-BE49-F238E27FC236}">
              <a16:creationId xmlns:a16="http://schemas.microsoft.com/office/drawing/2014/main" id="{C6F23D2F-0A5B-4867-96A4-00284748CB3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0" name="TextBox 599">
          <a:extLst>
            <a:ext uri="{FF2B5EF4-FFF2-40B4-BE49-F238E27FC236}">
              <a16:creationId xmlns:a16="http://schemas.microsoft.com/office/drawing/2014/main" id="{37636DDF-8F2E-4A63-9E65-2F19BEB0E4C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1" name="TextBox 600">
          <a:extLst>
            <a:ext uri="{FF2B5EF4-FFF2-40B4-BE49-F238E27FC236}">
              <a16:creationId xmlns:a16="http://schemas.microsoft.com/office/drawing/2014/main" id="{046DB3BF-ADAA-4617-8F58-CA19CACAF0D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2" name="TextBox 601">
          <a:extLst>
            <a:ext uri="{FF2B5EF4-FFF2-40B4-BE49-F238E27FC236}">
              <a16:creationId xmlns:a16="http://schemas.microsoft.com/office/drawing/2014/main" id="{0E92D456-0FBE-4EC3-A9E1-F5CB43DBEC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3" name="TextBox 602">
          <a:extLst>
            <a:ext uri="{FF2B5EF4-FFF2-40B4-BE49-F238E27FC236}">
              <a16:creationId xmlns:a16="http://schemas.microsoft.com/office/drawing/2014/main" id="{E2E01AA3-8FD1-419A-BF8C-C4338BA3079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4" name="TextBox 603">
          <a:extLst>
            <a:ext uri="{FF2B5EF4-FFF2-40B4-BE49-F238E27FC236}">
              <a16:creationId xmlns:a16="http://schemas.microsoft.com/office/drawing/2014/main" id="{34580CB0-D75F-4CD6-B305-0833B1A1A81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5" name="TextBox 604">
          <a:extLst>
            <a:ext uri="{FF2B5EF4-FFF2-40B4-BE49-F238E27FC236}">
              <a16:creationId xmlns:a16="http://schemas.microsoft.com/office/drawing/2014/main" id="{A1444CAF-49CB-41B6-A807-DBF3A099AAA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6" name="TextBox 605">
          <a:extLst>
            <a:ext uri="{FF2B5EF4-FFF2-40B4-BE49-F238E27FC236}">
              <a16:creationId xmlns:a16="http://schemas.microsoft.com/office/drawing/2014/main" id="{8B0FAE30-8DD1-47B8-A0BD-B3A1147AA4E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7" name="TextBox 606">
          <a:extLst>
            <a:ext uri="{FF2B5EF4-FFF2-40B4-BE49-F238E27FC236}">
              <a16:creationId xmlns:a16="http://schemas.microsoft.com/office/drawing/2014/main" id="{0B641005-F247-4A61-AC33-BEC0B199AA3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8" name="TextBox 607">
          <a:extLst>
            <a:ext uri="{FF2B5EF4-FFF2-40B4-BE49-F238E27FC236}">
              <a16:creationId xmlns:a16="http://schemas.microsoft.com/office/drawing/2014/main" id="{1D113FF6-4BEB-4CF9-93FE-E6414C65143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69" name="TextBox 608">
          <a:extLst>
            <a:ext uri="{FF2B5EF4-FFF2-40B4-BE49-F238E27FC236}">
              <a16:creationId xmlns:a16="http://schemas.microsoft.com/office/drawing/2014/main" id="{2DEC3679-BD9D-4CCC-9318-084418C18C4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0" name="TextBox 609">
          <a:extLst>
            <a:ext uri="{FF2B5EF4-FFF2-40B4-BE49-F238E27FC236}">
              <a16:creationId xmlns:a16="http://schemas.microsoft.com/office/drawing/2014/main" id="{0061B331-132F-44DF-989A-D0FF101D3B9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1" name="TextBox 610">
          <a:extLst>
            <a:ext uri="{FF2B5EF4-FFF2-40B4-BE49-F238E27FC236}">
              <a16:creationId xmlns:a16="http://schemas.microsoft.com/office/drawing/2014/main" id="{DC95C241-2CD6-4FB4-AE47-A0A55EF5350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2" name="TextBox 611">
          <a:extLst>
            <a:ext uri="{FF2B5EF4-FFF2-40B4-BE49-F238E27FC236}">
              <a16:creationId xmlns:a16="http://schemas.microsoft.com/office/drawing/2014/main" id="{7D2C4440-86DF-4649-907E-8C0C8D57552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3" name="TextBox 612">
          <a:extLst>
            <a:ext uri="{FF2B5EF4-FFF2-40B4-BE49-F238E27FC236}">
              <a16:creationId xmlns:a16="http://schemas.microsoft.com/office/drawing/2014/main" id="{5884295A-F49A-46A3-92E7-88E5AD27BF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4" name="TextBox 613">
          <a:extLst>
            <a:ext uri="{FF2B5EF4-FFF2-40B4-BE49-F238E27FC236}">
              <a16:creationId xmlns:a16="http://schemas.microsoft.com/office/drawing/2014/main" id="{CE062D48-D986-4A23-8B02-78A801EAA09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5" name="TextBox 614">
          <a:extLst>
            <a:ext uri="{FF2B5EF4-FFF2-40B4-BE49-F238E27FC236}">
              <a16:creationId xmlns:a16="http://schemas.microsoft.com/office/drawing/2014/main" id="{8D650906-B01C-45C3-9C40-F6656267A0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6" name="TextBox 615">
          <a:extLst>
            <a:ext uri="{FF2B5EF4-FFF2-40B4-BE49-F238E27FC236}">
              <a16:creationId xmlns:a16="http://schemas.microsoft.com/office/drawing/2014/main" id="{200C0B6F-08DB-4123-8480-E819EAF4EAE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7" name="TextBox 616">
          <a:extLst>
            <a:ext uri="{FF2B5EF4-FFF2-40B4-BE49-F238E27FC236}">
              <a16:creationId xmlns:a16="http://schemas.microsoft.com/office/drawing/2014/main" id="{79250A94-03DF-495C-BC93-DB5BF6D38F5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8" name="TextBox 617">
          <a:extLst>
            <a:ext uri="{FF2B5EF4-FFF2-40B4-BE49-F238E27FC236}">
              <a16:creationId xmlns:a16="http://schemas.microsoft.com/office/drawing/2014/main" id="{B3E74F0B-9907-4895-8E97-B52FB22835E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79" name="TextBox 618">
          <a:extLst>
            <a:ext uri="{FF2B5EF4-FFF2-40B4-BE49-F238E27FC236}">
              <a16:creationId xmlns:a16="http://schemas.microsoft.com/office/drawing/2014/main" id="{3F45954A-8A71-4685-AE48-7245B855198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0" name="TextBox 619">
          <a:extLst>
            <a:ext uri="{FF2B5EF4-FFF2-40B4-BE49-F238E27FC236}">
              <a16:creationId xmlns:a16="http://schemas.microsoft.com/office/drawing/2014/main" id="{C078C641-A887-4EFE-8CBE-E95022D7657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1" name="TextBox 620">
          <a:extLst>
            <a:ext uri="{FF2B5EF4-FFF2-40B4-BE49-F238E27FC236}">
              <a16:creationId xmlns:a16="http://schemas.microsoft.com/office/drawing/2014/main" id="{7B02A1B7-D25B-41E8-9D76-DE5E0AF8907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2" name="TextBox 621">
          <a:extLst>
            <a:ext uri="{FF2B5EF4-FFF2-40B4-BE49-F238E27FC236}">
              <a16:creationId xmlns:a16="http://schemas.microsoft.com/office/drawing/2014/main" id="{A7AE3333-BC1B-43B2-8874-9DE8759F372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3" name="TextBox 622">
          <a:extLst>
            <a:ext uri="{FF2B5EF4-FFF2-40B4-BE49-F238E27FC236}">
              <a16:creationId xmlns:a16="http://schemas.microsoft.com/office/drawing/2014/main" id="{5DF05ACF-0A81-4D28-94AF-CBC3707745D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4" name="TextBox 623">
          <a:extLst>
            <a:ext uri="{FF2B5EF4-FFF2-40B4-BE49-F238E27FC236}">
              <a16:creationId xmlns:a16="http://schemas.microsoft.com/office/drawing/2014/main" id="{3952D038-E418-4506-8982-A6EC0E9FD83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5" name="TextBox 624">
          <a:extLst>
            <a:ext uri="{FF2B5EF4-FFF2-40B4-BE49-F238E27FC236}">
              <a16:creationId xmlns:a16="http://schemas.microsoft.com/office/drawing/2014/main" id="{D6833B59-6B4F-494F-A15F-500E0088627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6" name="TextBox 625">
          <a:extLst>
            <a:ext uri="{FF2B5EF4-FFF2-40B4-BE49-F238E27FC236}">
              <a16:creationId xmlns:a16="http://schemas.microsoft.com/office/drawing/2014/main" id="{B8130FD7-BAB8-4468-BB29-952E615C57F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7" name="TextBox 626">
          <a:extLst>
            <a:ext uri="{FF2B5EF4-FFF2-40B4-BE49-F238E27FC236}">
              <a16:creationId xmlns:a16="http://schemas.microsoft.com/office/drawing/2014/main" id="{8B77550C-69CC-4D01-A637-6962A5C3660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8" name="TextBox 627">
          <a:extLst>
            <a:ext uri="{FF2B5EF4-FFF2-40B4-BE49-F238E27FC236}">
              <a16:creationId xmlns:a16="http://schemas.microsoft.com/office/drawing/2014/main" id="{AD713CA0-568E-4333-92A7-3DFE69F5E5A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89" name="TextBox 628">
          <a:extLst>
            <a:ext uri="{FF2B5EF4-FFF2-40B4-BE49-F238E27FC236}">
              <a16:creationId xmlns:a16="http://schemas.microsoft.com/office/drawing/2014/main" id="{B5D28BAD-36B9-441C-B45E-D2E36850FDB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0" name="TextBox 629">
          <a:extLst>
            <a:ext uri="{FF2B5EF4-FFF2-40B4-BE49-F238E27FC236}">
              <a16:creationId xmlns:a16="http://schemas.microsoft.com/office/drawing/2014/main" id="{BFB237F3-445A-46AE-8170-A94896A272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1" name="TextBox 630">
          <a:extLst>
            <a:ext uri="{FF2B5EF4-FFF2-40B4-BE49-F238E27FC236}">
              <a16:creationId xmlns:a16="http://schemas.microsoft.com/office/drawing/2014/main" id="{1A687517-4074-4254-BCF7-E3B1343D254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2" name="TextBox 631">
          <a:extLst>
            <a:ext uri="{FF2B5EF4-FFF2-40B4-BE49-F238E27FC236}">
              <a16:creationId xmlns:a16="http://schemas.microsoft.com/office/drawing/2014/main" id="{5574F82D-897A-41C3-A6CC-6314CF63F37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3" name="TextBox 632">
          <a:extLst>
            <a:ext uri="{FF2B5EF4-FFF2-40B4-BE49-F238E27FC236}">
              <a16:creationId xmlns:a16="http://schemas.microsoft.com/office/drawing/2014/main" id="{544EA3E6-E38A-42E3-837D-FD5B508529E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4" name="TextBox 633">
          <a:extLst>
            <a:ext uri="{FF2B5EF4-FFF2-40B4-BE49-F238E27FC236}">
              <a16:creationId xmlns:a16="http://schemas.microsoft.com/office/drawing/2014/main" id="{E1916D24-EC09-44BF-845D-8B33770CDDC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5" name="TextBox 634">
          <a:extLst>
            <a:ext uri="{FF2B5EF4-FFF2-40B4-BE49-F238E27FC236}">
              <a16:creationId xmlns:a16="http://schemas.microsoft.com/office/drawing/2014/main" id="{FF2411F2-5A3D-4AC3-BE86-D1D9B7E4910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6" name="TextBox 635">
          <a:extLst>
            <a:ext uri="{FF2B5EF4-FFF2-40B4-BE49-F238E27FC236}">
              <a16:creationId xmlns:a16="http://schemas.microsoft.com/office/drawing/2014/main" id="{2F37AB6F-B3AB-4AA8-957C-C78C04F2F07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7" name="TextBox 636">
          <a:extLst>
            <a:ext uri="{FF2B5EF4-FFF2-40B4-BE49-F238E27FC236}">
              <a16:creationId xmlns:a16="http://schemas.microsoft.com/office/drawing/2014/main" id="{E6892BB3-E968-40D9-BF3F-6642872EDA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8" name="TextBox 637">
          <a:extLst>
            <a:ext uri="{FF2B5EF4-FFF2-40B4-BE49-F238E27FC236}">
              <a16:creationId xmlns:a16="http://schemas.microsoft.com/office/drawing/2014/main" id="{316D5829-78DB-4546-9040-6E948271499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599" name="TextBox 638">
          <a:extLst>
            <a:ext uri="{FF2B5EF4-FFF2-40B4-BE49-F238E27FC236}">
              <a16:creationId xmlns:a16="http://schemas.microsoft.com/office/drawing/2014/main" id="{DC1AFA65-62FD-4A9E-AA26-81B8C4E20C9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0" name="TextBox 639">
          <a:extLst>
            <a:ext uri="{FF2B5EF4-FFF2-40B4-BE49-F238E27FC236}">
              <a16:creationId xmlns:a16="http://schemas.microsoft.com/office/drawing/2014/main" id="{E15C9BF4-6F04-4562-8A48-5DC38EC40E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1" name="TextBox 640">
          <a:extLst>
            <a:ext uri="{FF2B5EF4-FFF2-40B4-BE49-F238E27FC236}">
              <a16:creationId xmlns:a16="http://schemas.microsoft.com/office/drawing/2014/main" id="{B2209855-7B0C-45B5-B810-E9EAD954B72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2" name="TextBox 641">
          <a:extLst>
            <a:ext uri="{FF2B5EF4-FFF2-40B4-BE49-F238E27FC236}">
              <a16:creationId xmlns:a16="http://schemas.microsoft.com/office/drawing/2014/main" id="{BC22CAE4-DC38-4C8F-9A28-0E9155F0066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3" name="TextBox 642">
          <a:extLst>
            <a:ext uri="{FF2B5EF4-FFF2-40B4-BE49-F238E27FC236}">
              <a16:creationId xmlns:a16="http://schemas.microsoft.com/office/drawing/2014/main" id="{72955C18-174C-46B7-9434-CA993C501DA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4" name="TextBox 643">
          <a:extLst>
            <a:ext uri="{FF2B5EF4-FFF2-40B4-BE49-F238E27FC236}">
              <a16:creationId xmlns:a16="http://schemas.microsoft.com/office/drawing/2014/main" id="{124B4E07-0B33-4EAA-9E9F-3BD85DEC58A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5" name="TextBox 644">
          <a:extLst>
            <a:ext uri="{FF2B5EF4-FFF2-40B4-BE49-F238E27FC236}">
              <a16:creationId xmlns:a16="http://schemas.microsoft.com/office/drawing/2014/main" id="{25B2E593-23EF-4FEA-A5B3-277C8BCC748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6" name="TextBox 645">
          <a:extLst>
            <a:ext uri="{FF2B5EF4-FFF2-40B4-BE49-F238E27FC236}">
              <a16:creationId xmlns:a16="http://schemas.microsoft.com/office/drawing/2014/main" id="{A13FEE93-2D58-43B1-9361-2C79075473A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7" name="TextBox 646">
          <a:extLst>
            <a:ext uri="{FF2B5EF4-FFF2-40B4-BE49-F238E27FC236}">
              <a16:creationId xmlns:a16="http://schemas.microsoft.com/office/drawing/2014/main" id="{D72D7789-5BBC-4F50-B3B2-04C72097B9F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8" name="TextBox 647">
          <a:extLst>
            <a:ext uri="{FF2B5EF4-FFF2-40B4-BE49-F238E27FC236}">
              <a16:creationId xmlns:a16="http://schemas.microsoft.com/office/drawing/2014/main" id="{3B635485-88CF-4A32-8E6D-65A928228CD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09" name="TextBox 648">
          <a:extLst>
            <a:ext uri="{FF2B5EF4-FFF2-40B4-BE49-F238E27FC236}">
              <a16:creationId xmlns:a16="http://schemas.microsoft.com/office/drawing/2014/main" id="{ECBE44B0-47D9-4213-A24B-6117995BDD6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0" name="TextBox 649">
          <a:extLst>
            <a:ext uri="{FF2B5EF4-FFF2-40B4-BE49-F238E27FC236}">
              <a16:creationId xmlns:a16="http://schemas.microsoft.com/office/drawing/2014/main" id="{6F917C20-5F00-469F-978F-D9036D2824E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1" name="TextBox 650">
          <a:extLst>
            <a:ext uri="{FF2B5EF4-FFF2-40B4-BE49-F238E27FC236}">
              <a16:creationId xmlns:a16="http://schemas.microsoft.com/office/drawing/2014/main" id="{B2335AAA-B072-426A-8C78-D77F682593C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2" name="TextBox 651">
          <a:extLst>
            <a:ext uri="{FF2B5EF4-FFF2-40B4-BE49-F238E27FC236}">
              <a16:creationId xmlns:a16="http://schemas.microsoft.com/office/drawing/2014/main" id="{B8BCCCCD-3D7F-4C3C-9771-DEC9EB79F2C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3" name="TextBox 652">
          <a:extLst>
            <a:ext uri="{FF2B5EF4-FFF2-40B4-BE49-F238E27FC236}">
              <a16:creationId xmlns:a16="http://schemas.microsoft.com/office/drawing/2014/main" id="{79CAB854-360F-4C2B-8DBB-90BEFDE7472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4" name="TextBox 653">
          <a:extLst>
            <a:ext uri="{FF2B5EF4-FFF2-40B4-BE49-F238E27FC236}">
              <a16:creationId xmlns:a16="http://schemas.microsoft.com/office/drawing/2014/main" id="{99D3AA5D-1319-438C-B146-7AD80F040E5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5" name="TextBox 654">
          <a:extLst>
            <a:ext uri="{FF2B5EF4-FFF2-40B4-BE49-F238E27FC236}">
              <a16:creationId xmlns:a16="http://schemas.microsoft.com/office/drawing/2014/main" id="{99A8CFB5-F141-4CAB-8754-0E200BBA960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6" name="TextBox 655">
          <a:extLst>
            <a:ext uri="{FF2B5EF4-FFF2-40B4-BE49-F238E27FC236}">
              <a16:creationId xmlns:a16="http://schemas.microsoft.com/office/drawing/2014/main" id="{684A8C94-6F42-4633-8DB8-1A6BE7A8071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7" name="TextBox 656">
          <a:extLst>
            <a:ext uri="{FF2B5EF4-FFF2-40B4-BE49-F238E27FC236}">
              <a16:creationId xmlns:a16="http://schemas.microsoft.com/office/drawing/2014/main" id="{1D345EEA-2EC4-43E8-A237-DBF72F61A1B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8" name="TextBox 657">
          <a:extLst>
            <a:ext uri="{FF2B5EF4-FFF2-40B4-BE49-F238E27FC236}">
              <a16:creationId xmlns:a16="http://schemas.microsoft.com/office/drawing/2014/main" id="{6767DFB9-5D5D-46A4-B965-1F0DEA786D1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19" name="TextBox 658">
          <a:extLst>
            <a:ext uri="{FF2B5EF4-FFF2-40B4-BE49-F238E27FC236}">
              <a16:creationId xmlns:a16="http://schemas.microsoft.com/office/drawing/2014/main" id="{5D0EF0B7-B3A3-423D-8FA7-89B8F1F085D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0" name="TextBox 659">
          <a:extLst>
            <a:ext uri="{FF2B5EF4-FFF2-40B4-BE49-F238E27FC236}">
              <a16:creationId xmlns:a16="http://schemas.microsoft.com/office/drawing/2014/main" id="{FD511EFF-24A8-4D94-B3FA-A99C01DA8A0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1" name="TextBox 660">
          <a:extLst>
            <a:ext uri="{FF2B5EF4-FFF2-40B4-BE49-F238E27FC236}">
              <a16:creationId xmlns:a16="http://schemas.microsoft.com/office/drawing/2014/main" id="{F77880B9-B46F-45E8-BD4D-182D9FB5A62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2" name="TextBox 661">
          <a:extLst>
            <a:ext uri="{FF2B5EF4-FFF2-40B4-BE49-F238E27FC236}">
              <a16:creationId xmlns:a16="http://schemas.microsoft.com/office/drawing/2014/main" id="{AC2124DB-5640-4862-BEF4-68095B20BA2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3" name="TextBox 662">
          <a:extLst>
            <a:ext uri="{FF2B5EF4-FFF2-40B4-BE49-F238E27FC236}">
              <a16:creationId xmlns:a16="http://schemas.microsoft.com/office/drawing/2014/main" id="{209E5CD2-773E-4B34-A6B5-2247128DB15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4" name="TextBox 663">
          <a:extLst>
            <a:ext uri="{FF2B5EF4-FFF2-40B4-BE49-F238E27FC236}">
              <a16:creationId xmlns:a16="http://schemas.microsoft.com/office/drawing/2014/main" id="{9F07E225-9E96-46A4-829D-8E9C326CE24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5" name="TextBox 664">
          <a:extLst>
            <a:ext uri="{FF2B5EF4-FFF2-40B4-BE49-F238E27FC236}">
              <a16:creationId xmlns:a16="http://schemas.microsoft.com/office/drawing/2014/main" id="{65E789C8-8D91-42ED-89AB-816F98CE74B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6" name="TextBox 665">
          <a:extLst>
            <a:ext uri="{FF2B5EF4-FFF2-40B4-BE49-F238E27FC236}">
              <a16:creationId xmlns:a16="http://schemas.microsoft.com/office/drawing/2014/main" id="{3C9C006A-00BA-44F6-BF00-068E1E67587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7" name="TextBox 666">
          <a:extLst>
            <a:ext uri="{FF2B5EF4-FFF2-40B4-BE49-F238E27FC236}">
              <a16:creationId xmlns:a16="http://schemas.microsoft.com/office/drawing/2014/main" id="{F622B609-9EAC-4E13-904F-32C656F1423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8" name="TextBox 667">
          <a:extLst>
            <a:ext uri="{FF2B5EF4-FFF2-40B4-BE49-F238E27FC236}">
              <a16:creationId xmlns:a16="http://schemas.microsoft.com/office/drawing/2014/main" id="{1E9C0933-1C79-4DC1-93E3-CE4C0B53D99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29" name="TextBox 668">
          <a:extLst>
            <a:ext uri="{FF2B5EF4-FFF2-40B4-BE49-F238E27FC236}">
              <a16:creationId xmlns:a16="http://schemas.microsoft.com/office/drawing/2014/main" id="{C9A94CCB-0FF2-47BA-9C2E-1491B025EBC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0" name="TextBox 669">
          <a:extLst>
            <a:ext uri="{FF2B5EF4-FFF2-40B4-BE49-F238E27FC236}">
              <a16:creationId xmlns:a16="http://schemas.microsoft.com/office/drawing/2014/main" id="{6279CBB6-E99B-4E2E-ABE7-AA283CA27AE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1" name="TextBox 670">
          <a:extLst>
            <a:ext uri="{FF2B5EF4-FFF2-40B4-BE49-F238E27FC236}">
              <a16:creationId xmlns:a16="http://schemas.microsoft.com/office/drawing/2014/main" id="{EF76FFFC-0A90-4435-A183-E58B5B5D437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2" name="TextBox 671">
          <a:extLst>
            <a:ext uri="{FF2B5EF4-FFF2-40B4-BE49-F238E27FC236}">
              <a16:creationId xmlns:a16="http://schemas.microsoft.com/office/drawing/2014/main" id="{FCD56DA7-97DE-43D8-8375-05F35617CE7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3" name="TextBox 672">
          <a:extLst>
            <a:ext uri="{FF2B5EF4-FFF2-40B4-BE49-F238E27FC236}">
              <a16:creationId xmlns:a16="http://schemas.microsoft.com/office/drawing/2014/main" id="{A7EB7791-17A0-4D3C-8050-42A66475496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4" name="TextBox 673">
          <a:extLst>
            <a:ext uri="{FF2B5EF4-FFF2-40B4-BE49-F238E27FC236}">
              <a16:creationId xmlns:a16="http://schemas.microsoft.com/office/drawing/2014/main" id="{14646057-C285-407C-9325-16F02A1FDED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5" name="TextBox 674">
          <a:extLst>
            <a:ext uri="{FF2B5EF4-FFF2-40B4-BE49-F238E27FC236}">
              <a16:creationId xmlns:a16="http://schemas.microsoft.com/office/drawing/2014/main" id="{5BA59304-6542-4EDC-9C7F-114157E43D6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6" name="TextBox 675">
          <a:extLst>
            <a:ext uri="{FF2B5EF4-FFF2-40B4-BE49-F238E27FC236}">
              <a16:creationId xmlns:a16="http://schemas.microsoft.com/office/drawing/2014/main" id="{DAC1417F-6048-4D8C-8006-DC74AA08E74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7" name="TextBox 676">
          <a:extLst>
            <a:ext uri="{FF2B5EF4-FFF2-40B4-BE49-F238E27FC236}">
              <a16:creationId xmlns:a16="http://schemas.microsoft.com/office/drawing/2014/main" id="{EAF35CB1-F6D2-47B3-87FD-7C7691CE416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8" name="TextBox 677">
          <a:extLst>
            <a:ext uri="{FF2B5EF4-FFF2-40B4-BE49-F238E27FC236}">
              <a16:creationId xmlns:a16="http://schemas.microsoft.com/office/drawing/2014/main" id="{4ADC9526-79AC-4CDE-8BA2-61316399DE5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39" name="TextBox 678">
          <a:extLst>
            <a:ext uri="{FF2B5EF4-FFF2-40B4-BE49-F238E27FC236}">
              <a16:creationId xmlns:a16="http://schemas.microsoft.com/office/drawing/2014/main" id="{10C307F8-3882-45E5-85D3-5EA42670F48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0" name="TextBox 679">
          <a:extLst>
            <a:ext uri="{FF2B5EF4-FFF2-40B4-BE49-F238E27FC236}">
              <a16:creationId xmlns:a16="http://schemas.microsoft.com/office/drawing/2014/main" id="{675DD614-B369-4288-8736-54B17C9F2AD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1" name="TextBox 680">
          <a:extLst>
            <a:ext uri="{FF2B5EF4-FFF2-40B4-BE49-F238E27FC236}">
              <a16:creationId xmlns:a16="http://schemas.microsoft.com/office/drawing/2014/main" id="{14CFDA07-8566-4ABB-B15D-8EC6DB547F1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2" name="TextBox 681">
          <a:extLst>
            <a:ext uri="{FF2B5EF4-FFF2-40B4-BE49-F238E27FC236}">
              <a16:creationId xmlns:a16="http://schemas.microsoft.com/office/drawing/2014/main" id="{2640AFE0-5437-4AC7-BF1F-822D5141360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3" name="TextBox 682">
          <a:extLst>
            <a:ext uri="{FF2B5EF4-FFF2-40B4-BE49-F238E27FC236}">
              <a16:creationId xmlns:a16="http://schemas.microsoft.com/office/drawing/2014/main" id="{EF0F89B4-56F9-49D7-9008-3B75CBBB26A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4" name="TextBox 683">
          <a:extLst>
            <a:ext uri="{FF2B5EF4-FFF2-40B4-BE49-F238E27FC236}">
              <a16:creationId xmlns:a16="http://schemas.microsoft.com/office/drawing/2014/main" id="{79F33B8C-BB44-4F14-9BFA-FAF73445261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5" name="TextBox 684">
          <a:extLst>
            <a:ext uri="{FF2B5EF4-FFF2-40B4-BE49-F238E27FC236}">
              <a16:creationId xmlns:a16="http://schemas.microsoft.com/office/drawing/2014/main" id="{55BC1590-9175-471C-B21F-0EE79B2AF8A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6" name="TextBox 685">
          <a:extLst>
            <a:ext uri="{FF2B5EF4-FFF2-40B4-BE49-F238E27FC236}">
              <a16:creationId xmlns:a16="http://schemas.microsoft.com/office/drawing/2014/main" id="{C319AF79-7D55-4D59-ABAC-640826BC731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7" name="TextBox 686">
          <a:extLst>
            <a:ext uri="{FF2B5EF4-FFF2-40B4-BE49-F238E27FC236}">
              <a16:creationId xmlns:a16="http://schemas.microsoft.com/office/drawing/2014/main" id="{187A5B51-D9F9-40AA-BA52-1BF3D81B569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8" name="TextBox 687">
          <a:extLst>
            <a:ext uri="{FF2B5EF4-FFF2-40B4-BE49-F238E27FC236}">
              <a16:creationId xmlns:a16="http://schemas.microsoft.com/office/drawing/2014/main" id="{1E18685C-DB54-4B39-A2E9-79D8D5C51A2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49" name="TextBox 688">
          <a:extLst>
            <a:ext uri="{FF2B5EF4-FFF2-40B4-BE49-F238E27FC236}">
              <a16:creationId xmlns:a16="http://schemas.microsoft.com/office/drawing/2014/main" id="{F5B5751A-6742-46E7-A69E-46594AD86EF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0" name="TextBox 689">
          <a:extLst>
            <a:ext uri="{FF2B5EF4-FFF2-40B4-BE49-F238E27FC236}">
              <a16:creationId xmlns:a16="http://schemas.microsoft.com/office/drawing/2014/main" id="{C430491E-1073-45A4-9E95-244A6CCEE61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1" name="TextBox 690">
          <a:extLst>
            <a:ext uri="{FF2B5EF4-FFF2-40B4-BE49-F238E27FC236}">
              <a16:creationId xmlns:a16="http://schemas.microsoft.com/office/drawing/2014/main" id="{8CBF92A4-90F9-4A7E-AF16-B7D413D3BF4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2" name="TextBox 691">
          <a:extLst>
            <a:ext uri="{FF2B5EF4-FFF2-40B4-BE49-F238E27FC236}">
              <a16:creationId xmlns:a16="http://schemas.microsoft.com/office/drawing/2014/main" id="{D520925A-B4C1-47F9-938E-16B7B83B62F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3" name="TextBox 692">
          <a:extLst>
            <a:ext uri="{FF2B5EF4-FFF2-40B4-BE49-F238E27FC236}">
              <a16:creationId xmlns:a16="http://schemas.microsoft.com/office/drawing/2014/main" id="{5725ECBB-CE44-4079-AD90-064781BD3A3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4" name="TextBox 693">
          <a:extLst>
            <a:ext uri="{FF2B5EF4-FFF2-40B4-BE49-F238E27FC236}">
              <a16:creationId xmlns:a16="http://schemas.microsoft.com/office/drawing/2014/main" id="{61D7881C-0846-41F0-BE81-C0551A099D4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5" name="TextBox 694">
          <a:extLst>
            <a:ext uri="{FF2B5EF4-FFF2-40B4-BE49-F238E27FC236}">
              <a16:creationId xmlns:a16="http://schemas.microsoft.com/office/drawing/2014/main" id="{5B95AC02-5509-46FE-BAE4-BDF6666D453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6" name="TextBox 695">
          <a:extLst>
            <a:ext uri="{FF2B5EF4-FFF2-40B4-BE49-F238E27FC236}">
              <a16:creationId xmlns:a16="http://schemas.microsoft.com/office/drawing/2014/main" id="{B1439551-F152-42E4-AAD1-078FFAF8999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7" name="TextBox 696">
          <a:extLst>
            <a:ext uri="{FF2B5EF4-FFF2-40B4-BE49-F238E27FC236}">
              <a16:creationId xmlns:a16="http://schemas.microsoft.com/office/drawing/2014/main" id="{3A49A621-05ED-4B23-B27D-1C4AE14B612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8" name="TextBox 697">
          <a:extLst>
            <a:ext uri="{FF2B5EF4-FFF2-40B4-BE49-F238E27FC236}">
              <a16:creationId xmlns:a16="http://schemas.microsoft.com/office/drawing/2014/main" id="{5C4C6A54-7C28-4DF4-BD03-FEC5E66DC85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59" name="TextBox 698">
          <a:extLst>
            <a:ext uri="{FF2B5EF4-FFF2-40B4-BE49-F238E27FC236}">
              <a16:creationId xmlns:a16="http://schemas.microsoft.com/office/drawing/2014/main" id="{C6C96F4E-D8BA-43FB-AD47-97F74D5E50B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0" name="TextBox 699">
          <a:extLst>
            <a:ext uri="{FF2B5EF4-FFF2-40B4-BE49-F238E27FC236}">
              <a16:creationId xmlns:a16="http://schemas.microsoft.com/office/drawing/2014/main" id="{1130A870-F044-469B-8EE9-82F0D4099F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1" name="TextBox 700">
          <a:extLst>
            <a:ext uri="{FF2B5EF4-FFF2-40B4-BE49-F238E27FC236}">
              <a16:creationId xmlns:a16="http://schemas.microsoft.com/office/drawing/2014/main" id="{03D7F2B9-E679-43A8-A0D3-1ED3BCC519C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2" name="TextBox 701">
          <a:extLst>
            <a:ext uri="{FF2B5EF4-FFF2-40B4-BE49-F238E27FC236}">
              <a16:creationId xmlns:a16="http://schemas.microsoft.com/office/drawing/2014/main" id="{AD11CE75-C5B5-4BE1-8D59-86014A8918B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3" name="TextBox 702">
          <a:extLst>
            <a:ext uri="{FF2B5EF4-FFF2-40B4-BE49-F238E27FC236}">
              <a16:creationId xmlns:a16="http://schemas.microsoft.com/office/drawing/2014/main" id="{7C40543A-562A-41F7-8534-2249DCBE506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4" name="TextBox 703">
          <a:extLst>
            <a:ext uri="{FF2B5EF4-FFF2-40B4-BE49-F238E27FC236}">
              <a16:creationId xmlns:a16="http://schemas.microsoft.com/office/drawing/2014/main" id="{AA89A000-BBE6-4496-8D04-6FB78A63D46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5" name="TextBox 704">
          <a:extLst>
            <a:ext uri="{FF2B5EF4-FFF2-40B4-BE49-F238E27FC236}">
              <a16:creationId xmlns:a16="http://schemas.microsoft.com/office/drawing/2014/main" id="{6593D1AB-E4AE-4700-BE0B-330A4B767AD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6" name="TextBox 705">
          <a:extLst>
            <a:ext uri="{FF2B5EF4-FFF2-40B4-BE49-F238E27FC236}">
              <a16:creationId xmlns:a16="http://schemas.microsoft.com/office/drawing/2014/main" id="{A0C9A72E-58B7-44EC-8EB1-E37C4A9F387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7" name="TextBox 706">
          <a:extLst>
            <a:ext uri="{FF2B5EF4-FFF2-40B4-BE49-F238E27FC236}">
              <a16:creationId xmlns:a16="http://schemas.microsoft.com/office/drawing/2014/main" id="{F51DEA9A-18DC-4FB4-A962-344280EEBF0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8" name="TextBox 707">
          <a:extLst>
            <a:ext uri="{FF2B5EF4-FFF2-40B4-BE49-F238E27FC236}">
              <a16:creationId xmlns:a16="http://schemas.microsoft.com/office/drawing/2014/main" id="{EF8FFB44-8106-4AFE-9DEC-4986AA9F632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69" name="TextBox 708">
          <a:extLst>
            <a:ext uri="{FF2B5EF4-FFF2-40B4-BE49-F238E27FC236}">
              <a16:creationId xmlns:a16="http://schemas.microsoft.com/office/drawing/2014/main" id="{8B0236C4-D6DA-4055-80B1-77093D5BB46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0" name="TextBox 709">
          <a:extLst>
            <a:ext uri="{FF2B5EF4-FFF2-40B4-BE49-F238E27FC236}">
              <a16:creationId xmlns:a16="http://schemas.microsoft.com/office/drawing/2014/main" id="{4D1501A7-DDA4-4B9A-86D9-A59926F2033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1" name="TextBox 710">
          <a:extLst>
            <a:ext uri="{FF2B5EF4-FFF2-40B4-BE49-F238E27FC236}">
              <a16:creationId xmlns:a16="http://schemas.microsoft.com/office/drawing/2014/main" id="{0F1F8CA2-5A77-4CAD-BB6B-9052B9D2158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2" name="TextBox 711">
          <a:extLst>
            <a:ext uri="{FF2B5EF4-FFF2-40B4-BE49-F238E27FC236}">
              <a16:creationId xmlns:a16="http://schemas.microsoft.com/office/drawing/2014/main" id="{20B12AB4-C4EB-43EB-B978-3729A68946D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3" name="TextBox 712">
          <a:extLst>
            <a:ext uri="{FF2B5EF4-FFF2-40B4-BE49-F238E27FC236}">
              <a16:creationId xmlns:a16="http://schemas.microsoft.com/office/drawing/2014/main" id="{52DB13F0-6E3E-42A8-ACE0-7171929C0FE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4" name="TextBox 713">
          <a:extLst>
            <a:ext uri="{FF2B5EF4-FFF2-40B4-BE49-F238E27FC236}">
              <a16:creationId xmlns:a16="http://schemas.microsoft.com/office/drawing/2014/main" id="{61F66701-4367-4301-A697-2E53079FFD6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5" name="TextBox 714">
          <a:extLst>
            <a:ext uri="{FF2B5EF4-FFF2-40B4-BE49-F238E27FC236}">
              <a16:creationId xmlns:a16="http://schemas.microsoft.com/office/drawing/2014/main" id="{841B7D24-0B7A-466B-98DF-EF50F6F97D1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6" name="TextBox 715">
          <a:extLst>
            <a:ext uri="{FF2B5EF4-FFF2-40B4-BE49-F238E27FC236}">
              <a16:creationId xmlns:a16="http://schemas.microsoft.com/office/drawing/2014/main" id="{905CF4A6-FE2F-411A-8911-28CFBCCDBC1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7" name="TextBox 716">
          <a:extLst>
            <a:ext uri="{FF2B5EF4-FFF2-40B4-BE49-F238E27FC236}">
              <a16:creationId xmlns:a16="http://schemas.microsoft.com/office/drawing/2014/main" id="{F0242ADC-A40D-4F2C-BD7D-ECA9DC2E114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8" name="TextBox 717">
          <a:extLst>
            <a:ext uri="{FF2B5EF4-FFF2-40B4-BE49-F238E27FC236}">
              <a16:creationId xmlns:a16="http://schemas.microsoft.com/office/drawing/2014/main" id="{88391A79-BB38-4147-BD9C-EB1D328E80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79" name="TextBox 718">
          <a:extLst>
            <a:ext uri="{FF2B5EF4-FFF2-40B4-BE49-F238E27FC236}">
              <a16:creationId xmlns:a16="http://schemas.microsoft.com/office/drawing/2014/main" id="{A7FE1B0A-005C-4E69-856B-87F56576D0F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0" name="TextBox 719">
          <a:extLst>
            <a:ext uri="{FF2B5EF4-FFF2-40B4-BE49-F238E27FC236}">
              <a16:creationId xmlns:a16="http://schemas.microsoft.com/office/drawing/2014/main" id="{116F4BF9-6C98-4130-B059-5E87A8425CF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1" name="TextBox 720">
          <a:extLst>
            <a:ext uri="{FF2B5EF4-FFF2-40B4-BE49-F238E27FC236}">
              <a16:creationId xmlns:a16="http://schemas.microsoft.com/office/drawing/2014/main" id="{E0CFB8FA-B6BE-41F6-B0AC-E94F2AB738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2" name="TextBox 721">
          <a:extLst>
            <a:ext uri="{FF2B5EF4-FFF2-40B4-BE49-F238E27FC236}">
              <a16:creationId xmlns:a16="http://schemas.microsoft.com/office/drawing/2014/main" id="{DE7187E3-24D3-4406-9F97-79ABAB27459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3" name="TextBox 722">
          <a:extLst>
            <a:ext uri="{FF2B5EF4-FFF2-40B4-BE49-F238E27FC236}">
              <a16:creationId xmlns:a16="http://schemas.microsoft.com/office/drawing/2014/main" id="{FC69DED6-F6DA-482B-9A32-337E32AA93C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4" name="TextBox 723">
          <a:extLst>
            <a:ext uri="{FF2B5EF4-FFF2-40B4-BE49-F238E27FC236}">
              <a16:creationId xmlns:a16="http://schemas.microsoft.com/office/drawing/2014/main" id="{9CCC6D9A-3307-4DFC-B8B9-556BF2F1619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5" name="TextBox 724">
          <a:extLst>
            <a:ext uri="{FF2B5EF4-FFF2-40B4-BE49-F238E27FC236}">
              <a16:creationId xmlns:a16="http://schemas.microsoft.com/office/drawing/2014/main" id="{8AD76824-A461-489C-9EE0-8B9E687CB93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6" name="TextBox 725">
          <a:extLst>
            <a:ext uri="{FF2B5EF4-FFF2-40B4-BE49-F238E27FC236}">
              <a16:creationId xmlns:a16="http://schemas.microsoft.com/office/drawing/2014/main" id="{BCC348AB-4D1B-411F-B257-4A4B2D3E2FA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7" name="TextBox 726">
          <a:extLst>
            <a:ext uri="{FF2B5EF4-FFF2-40B4-BE49-F238E27FC236}">
              <a16:creationId xmlns:a16="http://schemas.microsoft.com/office/drawing/2014/main" id="{A051F128-7CA0-4D36-BE34-0972E58E51A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8" name="TextBox 727">
          <a:extLst>
            <a:ext uri="{FF2B5EF4-FFF2-40B4-BE49-F238E27FC236}">
              <a16:creationId xmlns:a16="http://schemas.microsoft.com/office/drawing/2014/main" id="{57D5C758-BA58-48D1-8219-908828CA1A2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89" name="TextBox 728">
          <a:extLst>
            <a:ext uri="{FF2B5EF4-FFF2-40B4-BE49-F238E27FC236}">
              <a16:creationId xmlns:a16="http://schemas.microsoft.com/office/drawing/2014/main" id="{DCD673CA-F8F3-431B-8492-047585BA5BE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0" name="TextBox 729">
          <a:extLst>
            <a:ext uri="{FF2B5EF4-FFF2-40B4-BE49-F238E27FC236}">
              <a16:creationId xmlns:a16="http://schemas.microsoft.com/office/drawing/2014/main" id="{5A226BE1-7CA7-491C-BD18-6E6FB3AC2E0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1" name="TextBox 730">
          <a:extLst>
            <a:ext uri="{FF2B5EF4-FFF2-40B4-BE49-F238E27FC236}">
              <a16:creationId xmlns:a16="http://schemas.microsoft.com/office/drawing/2014/main" id="{BED15456-7B06-4AB8-B19F-0E53673B2C4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2" name="TextBox 731">
          <a:extLst>
            <a:ext uri="{FF2B5EF4-FFF2-40B4-BE49-F238E27FC236}">
              <a16:creationId xmlns:a16="http://schemas.microsoft.com/office/drawing/2014/main" id="{CB88FA68-EC26-4A8E-97E6-B15FABD8B7B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3" name="TextBox 732">
          <a:extLst>
            <a:ext uri="{FF2B5EF4-FFF2-40B4-BE49-F238E27FC236}">
              <a16:creationId xmlns:a16="http://schemas.microsoft.com/office/drawing/2014/main" id="{2522E1C8-DE2D-4835-A0C4-2749C2FE171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4" name="TextBox 733">
          <a:extLst>
            <a:ext uri="{FF2B5EF4-FFF2-40B4-BE49-F238E27FC236}">
              <a16:creationId xmlns:a16="http://schemas.microsoft.com/office/drawing/2014/main" id="{9B1922FA-A7DA-4111-9A4C-48084EEFB11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5" name="TextBox 734">
          <a:extLst>
            <a:ext uri="{FF2B5EF4-FFF2-40B4-BE49-F238E27FC236}">
              <a16:creationId xmlns:a16="http://schemas.microsoft.com/office/drawing/2014/main" id="{EC4057F7-1318-4BF5-BCD2-44FA8920AD3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6" name="TextBox 735">
          <a:extLst>
            <a:ext uri="{FF2B5EF4-FFF2-40B4-BE49-F238E27FC236}">
              <a16:creationId xmlns:a16="http://schemas.microsoft.com/office/drawing/2014/main" id="{02F59D4B-79BC-44C5-945F-CB85051DD81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7" name="TextBox 736">
          <a:extLst>
            <a:ext uri="{FF2B5EF4-FFF2-40B4-BE49-F238E27FC236}">
              <a16:creationId xmlns:a16="http://schemas.microsoft.com/office/drawing/2014/main" id="{EBEFEAA2-D3BA-427E-A161-4C514370D47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8" name="TextBox 737">
          <a:extLst>
            <a:ext uri="{FF2B5EF4-FFF2-40B4-BE49-F238E27FC236}">
              <a16:creationId xmlns:a16="http://schemas.microsoft.com/office/drawing/2014/main" id="{96370AEA-1C86-4D03-83EE-B57971C87D9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699" name="TextBox 738">
          <a:extLst>
            <a:ext uri="{FF2B5EF4-FFF2-40B4-BE49-F238E27FC236}">
              <a16:creationId xmlns:a16="http://schemas.microsoft.com/office/drawing/2014/main" id="{71D8ABAE-8319-4361-A367-A1031F109B6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0" name="TextBox 739">
          <a:extLst>
            <a:ext uri="{FF2B5EF4-FFF2-40B4-BE49-F238E27FC236}">
              <a16:creationId xmlns:a16="http://schemas.microsoft.com/office/drawing/2014/main" id="{03695BF2-6390-487D-BF98-3FAF643CBC8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1" name="TextBox 740">
          <a:extLst>
            <a:ext uri="{FF2B5EF4-FFF2-40B4-BE49-F238E27FC236}">
              <a16:creationId xmlns:a16="http://schemas.microsoft.com/office/drawing/2014/main" id="{5DFAB509-9F11-4676-8E0B-6B577F63BDB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2" name="TextBox 741">
          <a:extLst>
            <a:ext uri="{FF2B5EF4-FFF2-40B4-BE49-F238E27FC236}">
              <a16:creationId xmlns:a16="http://schemas.microsoft.com/office/drawing/2014/main" id="{A894E984-D2BF-4C85-B4BF-F8A7F4D0731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3" name="TextBox 742">
          <a:extLst>
            <a:ext uri="{FF2B5EF4-FFF2-40B4-BE49-F238E27FC236}">
              <a16:creationId xmlns:a16="http://schemas.microsoft.com/office/drawing/2014/main" id="{D457E1C1-233F-48A9-9FAE-6BABFD107F0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4" name="TextBox 743">
          <a:extLst>
            <a:ext uri="{FF2B5EF4-FFF2-40B4-BE49-F238E27FC236}">
              <a16:creationId xmlns:a16="http://schemas.microsoft.com/office/drawing/2014/main" id="{63437FCF-E9BC-4D3A-9EF5-9E09D152CD7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5" name="TextBox 744">
          <a:extLst>
            <a:ext uri="{FF2B5EF4-FFF2-40B4-BE49-F238E27FC236}">
              <a16:creationId xmlns:a16="http://schemas.microsoft.com/office/drawing/2014/main" id="{DB071E4D-BC10-45E3-AE8D-8DB7C11AC11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6" name="TextBox 745">
          <a:extLst>
            <a:ext uri="{FF2B5EF4-FFF2-40B4-BE49-F238E27FC236}">
              <a16:creationId xmlns:a16="http://schemas.microsoft.com/office/drawing/2014/main" id="{B0371743-E80E-477F-8D78-132E35AB094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7" name="TextBox 746">
          <a:extLst>
            <a:ext uri="{FF2B5EF4-FFF2-40B4-BE49-F238E27FC236}">
              <a16:creationId xmlns:a16="http://schemas.microsoft.com/office/drawing/2014/main" id="{36EE9B90-9E49-4B44-9F7F-269CBD05E32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8" name="TextBox 747">
          <a:extLst>
            <a:ext uri="{FF2B5EF4-FFF2-40B4-BE49-F238E27FC236}">
              <a16:creationId xmlns:a16="http://schemas.microsoft.com/office/drawing/2014/main" id="{F484A39B-92CD-4BBE-BA72-831FDC2AA41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09" name="TextBox 748">
          <a:extLst>
            <a:ext uri="{FF2B5EF4-FFF2-40B4-BE49-F238E27FC236}">
              <a16:creationId xmlns:a16="http://schemas.microsoft.com/office/drawing/2014/main" id="{6EFD7822-9325-41D2-ACB8-81F05D1820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0" name="TextBox 749">
          <a:extLst>
            <a:ext uri="{FF2B5EF4-FFF2-40B4-BE49-F238E27FC236}">
              <a16:creationId xmlns:a16="http://schemas.microsoft.com/office/drawing/2014/main" id="{98966132-09F8-4385-AD71-CD6187FB8D2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1" name="TextBox 750">
          <a:extLst>
            <a:ext uri="{FF2B5EF4-FFF2-40B4-BE49-F238E27FC236}">
              <a16:creationId xmlns:a16="http://schemas.microsoft.com/office/drawing/2014/main" id="{FACAB5D2-6901-43BF-913E-91139CBEDC7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2" name="TextBox 751">
          <a:extLst>
            <a:ext uri="{FF2B5EF4-FFF2-40B4-BE49-F238E27FC236}">
              <a16:creationId xmlns:a16="http://schemas.microsoft.com/office/drawing/2014/main" id="{39FA2DF9-2611-407C-A92B-AA7A23E67B6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3" name="TextBox 752">
          <a:extLst>
            <a:ext uri="{FF2B5EF4-FFF2-40B4-BE49-F238E27FC236}">
              <a16:creationId xmlns:a16="http://schemas.microsoft.com/office/drawing/2014/main" id="{323E8A91-24E7-42B0-BFE1-5263E36C1C8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4" name="TextBox 753">
          <a:extLst>
            <a:ext uri="{FF2B5EF4-FFF2-40B4-BE49-F238E27FC236}">
              <a16:creationId xmlns:a16="http://schemas.microsoft.com/office/drawing/2014/main" id="{EA18E47F-9E64-477D-B660-79C20F36D56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5" name="TextBox 754">
          <a:extLst>
            <a:ext uri="{FF2B5EF4-FFF2-40B4-BE49-F238E27FC236}">
              <a16:creationId xmlns:a16="http://schemas.microsoft.com/office/drawing/2014/main" id="{BEFABAA5-E340-4B0D-B4D7-4B918276E31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6" name="TextBox 755">
          <a:extLst>
            <a:ext uri="{FF2B5EF4-FFF2-40B4-BE49-F238E27FC236}">
              <a16:creationId xmlns:a16="http://schemas.microsoft.com/office/drawing/2014/main" id="{D7202513-6F18-4DA1-8CE4-1C1877DBC7E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7" name="TextBox 756">
          <a:extLst>
            <a:ext uri="{FF2B5EF4-FFF2-40B4-BE49-F238E27FC236}">
              <a16:creationId xmlns:a16="http://schemas.microsoft.com/office/drawing/2014/main" id="{DFB48672-8D1A-4FA5-8AFF-FD69A19F9D9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8" name="TextBox 757">
          <a:extLst>
            <a:ext uri="{FF2B5EF4-FFF2-40B4-BE49-F238E27FC236}">
              <a16:creationId xmlns:a16="http://schemas.microsoft.com/office/drawing/2014/main" id="{B35072FB-C8FF-4752-8A0C-982E6E00B82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19" name="TextBox 758">
          <a:extLst>
            <a:ext uri="{FF2B5EF4-FFF2-40B4-BE49-F238E27FC236}">
              <a16:creationId xmlns:a16="http://schemas.microsoft.com/office/drawing/2014/main" id="{53B61F52-325B-443A-A0F7-D83D33A3E88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0" name="TextBox 759">
          <a:extLst>
            <a:ext uri="{FF2B5EF4-FFF2-40B4-BE49-F238E27FC236}">
              <a16:creationId xmlns:a16="http://schemas.microsoft.com/office/drawing/2014/main" id="{80DA079D-DE99-47F3-9CCF-6AAEFA717BF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1" name="TextBox 760">
          <a:extLst>
            <a:ext uri="{FF2B5EF4-FFF2-40B4-BE49-F238E27FC236}">
              <a16:creationId xmlns:a16="http://schemas.microsoft.com/office/drawing/2014/main" id="{8C3C043B-1218-472E-9FE3-B03BC6C9FB8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2" name="TextBox 761">
          <a:extLst>
            <a:ext uri="{FF2B5EF4-FFF2-40B4-BE49-F238E27FC236}">
              <a16:creationId xmlns:a16="http://schemas.microsoft.com/office/drawing/2014/main" id="{530F3BE9-AEE7-41AC-A76B-5F7F60627C2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3" name="TextBox 762">
          <a:extLst>
            <a:ext uri="{FF2B5EF4-FFF2-40B4-BE49-F238E27FC236}">
              <a16:creationId xmlns:a16="http://schemas.microsoft.com/office/drawing/2014/main" id="{0CDB82A9-DBA8-415D-A1A9-88EAF5535B2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4" name="TextBox 763">
          <a:extLst>
            <a:ext uri="{FF2B5EF4-FFF2-40B4-BE49-F238E27FC236}">
              <a16:creationId xmlns:a16="http://schemas.microsoft.com/office/drawing/2014/main" id="{275E46A3-5738-4208-A3D7-CC3B8969B1B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5" name="TextBox 764">
          <a:extLst>
            <a:ext uri="{FF2B5EF4-FFF2-40B4-BE49-F238E27FC236}">
              <a16:creationId xmlns:a16="http://schemas.microsoft.com/office/drawing/2014/main" id="{EF10785B-6BB0-4F3F-A123-F11E550E7A5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6" name="TextBox 765">
          <a:extLst>
            <a:ext uri="{FF2B5EF4-FFF2-40B4-BE49-F238E27FC236}">
              <a16:creationId xmlns:a16="http://schemas.microsoft.com/office/drawing/2014/main" id="{C04E5F7D-BACA-4FEA-98E8-166DEEC49F5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7" name="TextBox 766">
          <a:extLst>
            <a:ext uri="{FF2B5EF4-FFF2-40B4-BE49-F238E27FC236}">
              <a16:creationId xmlns:a16="http://schemas.microsoft.com/office/drawing/2014/main" id="{E785E8DF-09A0-48B5-B425-3B2ABB14C1D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8" name="TextBox 767">
          <a:extLst>
            <a:ext uri="{FF2B5EF4-FFF2-40B4-BE49-F238E27FC236}">
              <a16:creationId xmlns:a16="http://schemas.microsoft.com/office/drawing/2014/main" id="{1A12264C-7B39-41C8-BA7F-87137FE8A35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29" name="TextBox 768">
          <a:extLst>
            <a:ext uri="{FF2B5EF4-FFF2-40B4-BE49-F238E27FC236}">
              <a16:creationId xmlns:a16="http://schemas.microsoft.com/office/drawing/2014/main" id="{9A66DDFC-0E63-4F7B-9209-C9A5A952C75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0" name="TextBox 769">
          <a:extLst>
            <a:ext uri="{FF2B5EF4-FFF2-40B4-BE49-F238E27FC236}">
              <a16:creationId xmlns:a16="http://schemas.microsoft.com/office/drawing/2014/main" id="{C6E2C008-6C02-47BF-99B4-2C8F0EB52A3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1" name="TextBox 770">
          <a:extLst>
            <a:ext uri="{FF2B5EF4-FFF2-40B4-BE49-F238E27FC236}">
              <a16:creationId xmlns:a16="http://schemas.microsoft.com/office/drawing/2014/main" id="{52F9CE5A-757A-433F-8D57-E9C2F8D1FD8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2" name="TextBox 771">
          <a:extLst>
            <a:ext uri="{FF2B5EF4-FFF2-40B4-BE49-F238E27FC236}">
              <a16:creationId xmlns:a16="http://schemas.microsoft.com/office/drawing/2014/main" id="{871A98A0-D43C-4DE5-8EF5-E4036436455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3" name="TextBox 772">
          <a:extLst>
            <a:ext uri="{FF2B5EF4-FFF2-40B4-BE49-F238E27FC236}">
              <a16:creationId xmlns:a16="http://schemas.microsoft.com/office/drawing/2014/main" id="{4FA4A6A3-CCC8-485B-817B-B417B8B0D29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4" name="TextBox 773">
          <a:extLst>
            <a:ext uri="{FF2B5EF4-FFF2-40B4-BE49-F238E27FC236}">
              <a16:creationId xmlns:a16="http://schemas.microsoft.com/office/drawing/2014/main" id="{715BCE58-7934-46CF-93CB-67849056F7E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5" name="TextBox 774">
          <a:extLst>
            <a:ext uri="{FF2B5EF4-FFF2-40B4-BE49-F238E27FC236}">
              <a16:creationId xmlns:a16="http://schemas.microsoft.com/office/drawing/2014/main" id="{7450913A-5CA8-453E-B509-687E87E6ED5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6" name="TextBox 775">
          <a:extLst>
            <a:ext uri="{FF2B5EF4-FFF2-40B4-BE49-F238E27FC236}">
              <a16:creationId xmlns:a16="http://schemas.microsoft.com/office/drawing/2014/main" id="{332484CB-1E5C-43BD-AF3D-8B9C0B87516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7" name="TextBox 776">
          <a:extLst>
            <a:ext uri="{FF2B5EF4-FFF2-40B4-BE49-F238E27FC236}">
              <a16:creationId xmlns:a16="http://schemas.microsoft.com/office/drawing/2014/main" id="{7527FB9A-5957-41F5-9232-7EDBFDCE851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8" name="TextBox 777">
          <a:extLst>
            <a:ext uri="{FF2B5EF4-FFF2-40B4-BE49-F238E27FC236}">
              <a16:creationId xmlns:a16="http://schemas.microsoft.com/office/drawing/2014/main" id="{20C04F2F-5EF1-4193-B790-F1A855867FA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39" name="TextBox 778">
          <a:extLst>
            <a:ext uri="{FF2B5EF4-FFF2-40B4-BE49-F238E27FC236}">
              <a16:creationId xmlns:a16="http://schemas.microsoft.com/office/drawing/2014/main" id="{5072DD93-C07A-4158-BCA4-6ECA431697C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0" name="TextBox 779">
          <a:extLst>
            <a:ext uri="{FF2B5EF4-FFF2-40B4-BE49-F238E27FC236}">
              <a16:creationId xmlns:a16="http://schemas.microsoft.com/office/drawing/2014/main" id="{EF04FB51-642F-4F14-A142-9EC55B6B5E9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1" name="TextBox 780">
          <a:extLst>
            <a:ext uri="{FF2B5EF4-FFF2-40B4-BE49-F238E27FC236}">
              <a16:creationId xmlns:a16="http://schemas.microsoft.com/office/drawing/2014/main" id="{7A17EFB7-B747-43DF-9B16-08DC68FCF6C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2" name="TextBox 781">
          <a:extLst>
            <a:ext uri="{FF2B5EF4-FFF2-40B4-BE49-F238E27FC236}">
              <a16:creationId xmlns:a16="http://schemas.microsoft.com/office/drawing/2014/main" id="{3E275585-8891-43B0-A7E2-DCAD8704198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3" name="TextBox 782">
          <a:extLst>
            <a:ext uri="{FF2B5EF4-FFF2-40B4-BE49-F238E27FC236}">
              <a16:creationId xmlns:a16="http://schemas.microsoft.com/office/drawing/2014/main" id="{2FB76B25-6DA8-4C19-9980-9F0DFF8C041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4" name="TextBox 783">
          <a:extLst>
            <a:ext uri="{FF2B5EF4-FFF2-40B4-BE49-F238E27FC236}">
              <a16:creationId xmlns:a16="http://schemas.microsoft.com/office/drawing/2014/main" id="{C85176BB-065E-4079-AF58-11A12B18A96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5" name="TextBox 784">
          <a:extLst>
            <a:ext uri="{FF2B5EF4-FFF2-40B4-BE49-F238E27FC236}">
              <a16:creationId xmlns:a16="http://schemas.microsoft.com/office/drawing/2014/main" id="{718E6BB5-4DE5-4466-A058-2A74E287E82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6" name="TextBox 785">
          <a:extLst>
            <a:ext uri="{FF2B5EF4-FFF2-40B4-BE49-F238E27FC236}">
              <a16:creationId xmlns:a16="http://schemas.microsoft.com/office/drawing/2014/main" id="{5B5103C8-70AC-4288-AF6A-6EA51E29C1C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7" name="TextBox 786">
          <a:extLst>
            <a:ext uri="{FF2B5EF4-FFF2-40B4-BE49-F238E27FC236}">
              <a16:creationId xmlns:a16="http://schemas.microsoft.com/office/drawing/2014/main" id="{8168A9A3-7F51-4B19-BE87-945C68F9444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8" name="TextBox 787">
          <a:extLst>
            <a:ext uri="{FF2B5EF4-FFF2-40B4-BE49-F238E27FC236}">
              <a16:creationId xmlns:a16="http://schemas.microsoft.com/office/drawing/2014/main" id="{527C18CA-8C33-4C8F-BABA-FA37B721C85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49" name="TextBox 788">
          <a:extLst>
            <a:ext uri="{FF2B5EF4-FFF2-40B4-BE49-F238E27FC236}">
              <a16:creationId xmlns:a16="http://schemas.microsoft.com/office/drawing/2014/main" id="{A4EE6529-0EE1-4839-B2C2-E27730BBB68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0" name="TextBox 789">
          <a:extLst>
            <a:ext uri="{FF2B5EF4-FFF2-40B4-BE49-F238E27FC236}">
              <a16:creationId xmlns:a16="http://schemas.microsoft.com/office/drawing/2014/main" id="{09B5D760-A9EF-4F5F-B5B5-33FCB68D9B9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1" name="TextBox 790">
          <a:extLst>
            <a:ext uri="{FF2B5EF4-FFF2-40B4-BE49-F238E27FC236}">
              <a16:creationId xmlns:a16="http://schemas.microsoft.com/office/drawing/2014/main" id="{B9985D04-55FE-41A3-85DF-F7C603460E0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2" name="TextBox 791">
          <a:extLst>
            <a:ext uri="{FF2B5EF4-FFF2-40B4-BE49-F238E27FC236}">
              <a16:creationId xmlns:a16="http://schemas.microsoft.com/office/drawing/2014/main" id="{DC7C53B0-3503-4DB3-BF9C-F2158246A7A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3" name="TextBox 792">
          <a:extLst>
            <a:ext uri="{FF2B5EF4-FFF2-40B4-BE49-F238E27FC236}">
              <a16:creationId xmlns:a16="http://schemas.microsoft.com/office/drawing/2014/main" id="{0BEDF4C7-9FA3-498D-A703-4A6BA9FB828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4" name="TextBox 793">
          <a:extLst>
            <a:ext uri="{FF2B5EF4-FFF2-40B4-BE49-F238E27FC236}">
              <a16:creationId xmlns:a16="http://schemas.microsoft.com/office/drawing/2014/main" id="{136395D1-D825-437F-99D2-B1E5FA034C9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5" name="TextBox 794">
          <a:extLst>
            <a:ext uri="{FF2B5EF4-FFF2-40B4-BE49-F238E27FC236}">
              <a16:creationId xmlns:a16="http://schemas.microsoft.com/office/drawing/2014/main" id="{EC5ACE52-FD21-4AB4-B478-2C7995E7CDE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6" name="TextBox 795">
          <a:extLst>
            <a:ext uri="{FF2B5EF4-FFF2-40B4-BE49-F238E27FC236}">
              <a16:creationId xmlns:a16="http://schemas.microsoft.com/office/drawing/2014/main" id="{A79F4167-84E7-44E7-BCC0-128970456A3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7" name="TextBox 796">
          <a:extLst>
            <a:ext uri="{FF2B5EF4-FFF2-40B4-BE49-F238E27FC236}">
              <a16:creationId xmlns:a16="http://schemas.microsoft.com/office/drawing/2014/main" id="{F675D311-B2FD-44E7-85B1-9BC6691630A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8" name="TextBox 797">
          <a:extLst>
            <a:ext uri="{FF2B5EF4-FFF2-40B4-BE49-F238E27FC236}">
              <a16:creationId xmlns:a16="http://schemas.microsoft.com/office/drawing/2014/main" id="{9FAF7F7D-FF85-4331-8CB1-59B563505E4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59" name="TextBox 798">
          <a:extLst>
            <a:ext uri="{FF2B5EF4-FFF2-40B4-BE49-F238E27FC236}">
              <a16:creationId xmlns:a16="http://schemas.microsoft.com/office/drawing/2014/main" id="{4F03CB1A-9CE4-4246-A87F-C09D8FF7AB0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0" name="TextBox 799">
          <a:extLst>
            <a:ext uri="{FF2B5EF4-FFF2-40B4-BE49-F238E27FC236}">
              <a16:creationId xmlns:a16="http://schemas.microsoft.com/office/drawing/2014/main" id="{F1D9C0B3-6BE0-487E-B739-B97CCE5DA45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1" name="TextBox 800">
          <a:extLst>
            <a:ext uri="{FF2B5EF4-FFF2-40B4-BE49-F238E27FC236}">
              <a16:creationId xmlns:a16="http://schemas.microsoft.com/office/drawing/2014/main" id="{F42BCA9E-85D1-41AF-8D55-AA6912BD4A7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2" name="TextBox 801">
          <a:extLst>
            <a:ext uri="{FF2B5EF4-FFF2-40B4-BE49-F238E27FC236}">
              <a16:creationId xmlns:a16="http://schemas.microsoft.com/office/drawing/2014/main" id="{49CA35DE-C6EC-4F18-AF51-C68B78E00C7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3" name="TextBox 802">
          <a:extLst>
            <a:ext uri="{FF2B5EF4-FFF2-40B4-BE49-F238E27FC236}">
              <a16:creationId xmlns:a16="http://schemas.microsoft.com/office/drawing/2014/main" id="{0850CE98-80B4-4B7D-B752-A8DEA2AA293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4" name="TextBox 803">
          <a:extLst>
            <a:ext uri="{FF2B5EF4-FFF2-40B4-BE49-F238E27FC236}">
              <a16:creationId xmlns:a16="http://schemas.microsoft.com/office/drawing/2014/main" id="{F35098FE-8481-4A14-BDC6-27B1759DDDC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5" name="TextBox 804">
          <a:extLst>
            <a:ext uri="{FF2B5EF4-FFF2-40B4-BE49-F238E27FC236}">
              <a16:creationId xmlns:a16="http://schemas.microsoft.com/office/drawing/2014/main" id="{857FE3C7-A421-4E17-BDD1-DD914B9600F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6" name="TextBox 805">
          <a:extLst>
            <a:ext uri="{FF2B5EF4-FFF2-40B4-BE49-F238E27FC236}">
              <a16:creationId xmlns:a16="http://schemas.microsoft.com/office/drawing/2014/main" id="{86A4FBE5-EAB3-4A4C-B2AD-C636C50EDA7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7" name="TextBox 806">
          <a:extLst>
            <a:ext uri="{FF2B5EF4-FFF2-40B4-BE49-F238E27FC236}">
              <a16:creationId xmlns:a16="http://schemas.microsoft.com/office/drawing/2014/main" id="{C91D7E0B-45BB-4FA3-8D75-738721FF216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8" name="TextBox 807">
          <a:extLst>
            <a:ext uri="{FF2B5EF4-FFF2-40B4-BE49-F238E27FC236}">
              <a16:creationId xmlns:a16="http://schemas.microsoft.com/office/drawing/2014/main" id="{BA026064-2875-4E7B-83CD-5F29EA3F31C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69" name="TextBox 808">
          <a:extLst>
            <a:ext uri="{FF2B5EF4-FFF2-40B4-BE49-F238E27FC236}">
              <a16:creationId xmlns:a16="http://schemas.microsoft.com/office/drawing/2014/main" id="{6B618742-CA04-4338-8853-75385F3E38C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0" name="TextBox 809">
          <a:extLst>
            <a:ext uri="{FF2B5EF4-FFF2-40B4-BE49-F238E27FC236}">
              <a16:creationId xmlns:a16="http://schemas.microsoft.com/office/drawing/2014/main" id="{A0CDFF21-8A48-443B-8B86-EBB0B37656C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1" name="TextBox 810">
          <a:extLst>
            <a:ext uri="{FF2B5EF4-FFF2-40B4-BE49-F238E27FC236}">
              <a16:creationId xmlns:a16="http://schemas.microsoft.com/office/drawing/2014/main" id="{DD6872FF-B099-4697-AF40-7A54AC43A2A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2" name="TextBox 811">
          <a:extLst>
            <a:ext uri="{FF2B5EF4-FFF2-40B4-BE49-F238E27FC236}">
              <a16:creationId xmlns:a16="http://schemas.microsoft.com/office/drawing/2014/main" id="{AAAC3D48-E2C2-4B69-82CF-AB8DD50BDF1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3" name="TextBox 812">
          <a:extLst>
            <a:ext uri="{FF2B5EF4-FFF2-40B4-BE49-F238E27FC236}">
              <a16:creationId xmlns:a16="http://schemas.microsoft.com/office/drawing/2014/main" id="{F1390784-AF26-47A8-963A-87EED80D904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4" name="TextBox 813">
          <a:extLst>
            <a:ext uri="{FF2B5EF4-FFF2-40B4-BE49-F238E27FC236}">
              <a16:creationId xmlns:a16="http://schemas.microsoft.com/office/drawing/2014/main" id="{AAA27DD1-1D36-4337-8B0B-41E4ED8CDCD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5" name="TextBox 814">
          <a:extLst>
            <a:ext uri="{FF2B5EF4-FFF2-40B4-BE49-F238E27FC236}">
              <a16:creationId xmlns:a16="http://schemas.microsoft.com/office/drawing/2014/main" id="{D5D7106E-5BD6-480C-87C8-038265E023D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6" name="TextBox 815">
          <a:extLst>
            <a:ext uri="{FF2B5EF4-FFF2-40B4-BE49-F238E27FC236}">
              <a16:creationId xmlns:a16="http://schemas.microsoft.com/office/drawing/2014/main" id="{A76EA3BA-7B5B-49CA-9C97-D580B726707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7" name="TextBox 816">
          <a:extLst>
            <a:ext uri="{FF2B5EF4-FFF2-40B4-BE49-F238E27FC236}">
              <a16:creationId xmlns:a16="http://schemas.microsoft.com/office/drawing/2014/main" id="{0870CC50-A25C-4AD7-85BD-08221055FAB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8" name="TextBox 817">
          <a:extLst>
            <a:ext uri="{FF2B5EF4-FFF2-40B4-BE49-F238E27FC236}">
              <a16:creationId xmlns:a16="http://schemas.microsoft.com/office/drawing/2014/main" id="{C75AA336-ED9B-4617-9484-080C5EA185A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79" name="TextBox 818">
          <a:extLst>
            <a:ext uri="{FF2B5EF4-FFF2-40B4-BE49-F238E27FC236}">
              <a16:creationId xmlns:a16="http://schemas.microsoft.com/office/drawing/2014/main" id="{C21558EB-EEC1-4450-93C8-98D0E305DD8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0" name="TextBox 819">
          <a:extLst>
            <a:ext uri="{FF2B5EF4-FFF2-40B4-BE49-F238E27FC236}">
              <a16:creationId xmlns:a16="http://schemas.microsoft.com/office/drawing/2014/main" id="{0A8847F0-1632-4121-974C-4B88C7B51CE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1" name="TextBox 820">
          <a:extLst>
            <a:ext uri="{FF2B5EF4-FFF2-40B4-BE49-F238E27FC236}">
              <a16:creationId xmlns:a16="http://schemas.microsoft.com/office/drawing/2014/main" id="{6B5C4403-62D8-45FC-9876-6B18A9A480F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2" name="TextBox 821">
          <a:extLst>
            <a:ext uri="{FF2B5EF4-FFF2-40B4-BE49-F238E27FC236}">
              <a16:creationId xmlns:a16="http://schemas.microsoft.com/office/drawing/2014/main" id="{E1E861D4-FD32-434E-9740-0B48E03039F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3" name="TextBox 822">
          <a:extLst>
            <a:ext uri="{FF2B5EF4-FFF2-40B4-BE49-F238E27FC236}">
              <a16:creationId xmlns:a16="http://schemas.microsoft.com/office/drawing/2014/main" id="{0A339384-2ABE-47A0-BF2A-87D75ACB9DB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4" name="TextBox 823">
          <a:extLst>
            <a:ext uri="{FF2B5EF4-FFF2-40B4-BE49-F238E27FC236}">
              <a16:creationId xmlns:a16="http://schemas.microsoft.com/office/drawing/2014/main" id="{CC432E4C-EC82-4745-B093-2A3D7C71E92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5" name="TextBox 824">
          <a:extLst>
            <a:ext uri="{FF2B5EF4-FFF2-40B4-BE49-F238E27FC236}">
              <a16:creationId xmlns:a16="http://schemas.microsoft.com/office/drawing/2014/main" id="{4B2F21C9-EBB9-428B-B744-28264853D13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6" name="TextBox 825">
          <a:extLst>
            <a:ext uri="{FF2B5EF4-FFF2-40B4-BE49-F238E27FC236}">
              <a16:creationId xmlns:a16="http://schemas.microsoft.com/office/drawing/2014/main" id="{A20D7076-C1A7-4D5B-B01A-A0EF699BF80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7" name="TextBox 826">
          <a:extLst>
            <a:ext uri="{FF2B5EF4-FFF2-40B4-BE49-F238E27FC236}">
              <a16:creationId xmlns:a16="http://schemas.microsoft.com/office/drawing/2014/main" id="{C911470C-9DDB-456B-8C37-8A412FB7BBC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8" name="TextBox 827">
          <a:extLst>
            <a:ext uri="{FF2B5EF4-FFF2-40B4-BE49-F238E27FC236}">
              <a16:creationId xmlns:a16="http://schemas.microsoft.com/office/drawing/2014/main" id="{0B0AF690-F6EA-4D91-BC75-0670121B458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89" name="TextBox 828">
          <a:extLst>
            <a:ext uri="{FF2B5EF4-FFF2-40B4-BE49-F238E27FC236}">
              <a16:creationId xmlns:a16="http://schemas.microsoft.com/office/drawing/2014/main" id="{D4A29130-D663-4B68-AF48-ED25CA207A8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0" name="TextBox 829">
          <a:extLst>
            <a:ext uri="{FF2B5EF4-FFF2-40B4-BE49-F238E27FC236}">
              <a16:creationId xmlns:a16="http://schemas.microsoft.com/office/drawing/2014/main" id="{DC450025-00E2-465B-A7A8-FAAB14B7671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1" name="TextBox 830">
          <a:extLst>
            <a:ext uri="{FF2B5EF4-FFF2-40B4-BE49-F238E27FC236}">
              <a16:creationId xmlns:a16="http://schemas.microsoft.com/office/drawing/2014/main" id="{2117EAF0-A60A-48CA-BFC5-ED726FEC71F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2" name="TextBox 831">
          <a:extLst>
            <a:ext uri="{FF2B5EF4-FFF2-40B4-BE49-F238E27FC236}">
              <a16:creationId xmlns:a16="http://schemas.microsoft.com/office/drawing/2014/main" id="{8B3FDEEB-DFA5-4BF5-8D8D-BC00869359E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3" name="TextBox 832">
          <a:extLst>
            <a:ext uri="{FF2B5EF4-FFF2-40B4-BE49-F238E27FC236}">
              <a16:creationId xmlns:a16="http://schemas.microsoft.com/office/drawing/2014/main" id="{8D4AFB08-99D3-4759-B833-52F255B638D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4" name="TextBox 833">
          <a:extLst>
            <a:ext uri="{FF2B5EF4-FFF2-40B4-BE49-F238E27FC236}">
              <a16:creationId xmlns:a16="http://schemas.microsoft.com/office/drawing/2014/main" id="{66B44EFA-B093-48DD-A7A4-4E0F23B7FD1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5" name="TextBox 834">
          <a:extLst>
            <a:ext uri="{FF2B5EF4-FFF2-40B4-BE49-F238E27FC236}">
              <a16:creationId xmlns:a16="http://schemas.microsoft.com/office/drawing/2014/main" id="{ED951CED-8E5F-4981-9EAD-4334BEFFEDF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6" name="TextBox 835">
          <a:extLst>
            <a:ext uri="{FF2B5EF4-FFF2-40B4-BE49-F238E27FC236}">
              <a16:creationId xmlns:a16="http://schemas.microsoft.com/office/drawing/2014/main" id="{3826842E-8F3A-478C-91B0-6D99164411E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7" name="TextBox 836">
          <a:extLst>
            <a:ext uri="{FF2B5EF4-FFF2-40B4-BE49-F238E27FC236}">
              <a16:creationId xmlns:a16="http://schemas.microsoft.com/office/drawing/2014/main" id="{FAEF594F-9F34-4EDB-9D89-F9236BD1DD4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8" name="TextBox 837">
          <a:extLst>
            <a:ext uri="{FF2B5EF4-FFF2-40B4-BE49-F238E27FC236}">
              <a16:creationId xmlns:a16="http://schemas.microsoft.com/office/drawing/2014/main" id="{0729FF71-D30E-487F-9680-EADFEFAAF7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799" name="TextBox 838">
          <a:extLst>
            <a:ext uri="{FF2B5EF4-FFF2-40B4-BE49-F238E27FC236}">
              <a16:creationId xmlns:a16="http://schemas.microsoft.com/office/drawing/2014/main" id="{16DE3268-D503-4DCE-9845-EF6176E156F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0" name="TextBox 839">
          <a:extLst>
            <a:ext uri="{FF2B5EF4-FFF2-40B4-BE49-F238E27FC236}">
              <a16:creationId xmlns:a16="http://schemas.microsoft.com/office/drawing/2014/main" id="{62B808DE-2E17-4202-B358-AD2FD56C5B4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1" name="TextBox 840">
          <a:extLst>
            <a:ext uri="{FF2B5EF4-FFF2-40B4-BE49-F238E27FC236}">
              <a16:creationId xmlns:a16="http://schemas.microsoft.com/office/drawing/2014/main" id="{9622419F-D126-4EA0-A005-969D7AB09FD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2" name="TextBox 841">
          <a:extLst>
            <a:ext uri="{FF2B5EF4-FFF2-40B4-BE49-F238E27FC236}">
              <a16:creationId xmlns:a16="http://schemas.microsoft.com/office/drawing/2014/main" id="{ACD27A8C-378C-4C61-962F-885C0A73068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3" name="TextBox 842">
          <a:extLst>
            <a:ext uri="{FF2B5EF4-FFF2-40B4-BE49-F238E27FC236}">
              <a16:creationId xmlns:a16="http://schemas.microsoft.com/office/drawing/2014/main" id="{5A655C99-B0CF-4D3E-ABED-9571FDE15F6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4" name="TextBox 843">
          <a:extLst>
            <a:ext uri="{FF2B5EF4-FFF2-40B4-BE49-F238E27FC236}">
              <a16:creationId xmlns:a16="http://schemas.microsoft.com/office/drawing/2014/main" id="{87339423-D3DC-4C3E-A08E-F50BC4EBB36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5" name="TextBox 844">
          <a:extLst>
            <a:ext uri="{FF2B5EF4-FFF2-40B4-BE49-F238E27FC236}">
              <a16:creationId xmlns:a16="http://schemas.microsoft.com/office/drawing/2014/main" id="{2AAA8715-4BD5-4305-A724-A6515F6E530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6" name="TextBox 845">
          <a:extLst>
            <a:ext uri="{FF2B5EF4-FFF2-40B4-BE49-F238E27FC236}">
              <a16:creationId xmlns:a16="http://schemas.microsoft.com/office/drawing/2014/main" id="{A13A35F5-EA49-4336-89B6-B6817A60E6A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7" name="TextBox 846">
          <a:extLst>
            <a:ext uri="{FF2B5EF4-FFF2-40B4-BE49-F238E27FC236}">
              <a16:creationId xmlns:a16="http://schemas.microsoft.com/office/drawing/2014/main" id="{88148B48-2EFB-4483-9438-FC95220A17D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8" name="TextBox 847">
          <a:extLst>
            <a:ext uri="{FF2B5EF4-FFF2-40B4-BE49-F238E27FC236}">
              <a16:creationId xmlns:a16="http://schemas.microsoft.com/office/drawing/2014/main" id="{FC1E29EE-7C36-43FA-B7E5-3C9A662BA01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09" name="TextBox 848">
          <a:extLst>
            <a:ext uri="{FF2B5EF4-FFF2-40B4-BE49-F238E27FC236}">
              <a16:creationId xmlns:a16="http://schemas.microsoft.com/office/drawing/2014/main" id="{39F36B16-2DF5-48BA-98DC-E4172D604B0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0" name="TextBox 849">
          <a:extLst>
            <a:ext uri="{FF2B5EF4-FFF2-40B4-BE49-F238E27FC236}">
              <a16:creationId xmlns:a16="http://schemas.microsoft.com/office/drawing/2014/main" id="{094D444F-B7E7-4130-B165-CE5F2A1839B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1" name="TextBox 850">
          <a:extLst>
            <a:ext uri="{FF2B5EF4-FFF2-40B4-BE49-F238E27FC236}">
              <a16:creationId xmlns:a16="http://schemas.microsoft.com/office/drawing/2014/main" id="{4972613E-D8BA-4A93-8A53-9C0E9C7D18D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2" name="TextBox 851">
          <a:extLst>
            <a:ext uri="{FF2B5EF4-FFF2-40B4-BE49-F238E27FC236}">
              <a16:creationId xmlns:a16="http://schemas.microsoft.com/office/drawing/2014/main" id="{9865A4C9-7E55-4537-B83C-E1C9D382DD0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3" name="TextBox 852">
          <a:extLst>
            <a:ext uri="{FF2B5EF4-FFF2-40B4-BE49-F238E27FC236}">
              <a16:creationId xmlns:a16="http://schemas.microsoft.com/office/drawing/2014/main" id="{556BA03F-C244-497E-9763-5533CC0DEA3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4" name="TextBox 853">
          <a:extLst>
            <a:ext uri="{FF2B5EF4-FFF2-40B4-BE49-F238E27FC236}">
              <a16:creationId xmlns:a16="http://schemas.microsoft.com/office/drawing/2014/main" id="{7461A2B3-9FAA-416B-808C-BC14E619D0F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5" name="TextBox 854">
          <a:extLst>
            <a:ext uri="{FF2B5EF4-FFF2-40B4-BE49-F238E27FC236}">
              <a16:creationId xmlns:a16="http://schemas.microsoft.com/office/drawing/2014/main" id="{953D42A8-3878-46C3-9AA8-50B279C9D44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6" name="TextBox 855">
          <a:extLst>
            <a:ext uri="{FF2B5EF4-FFF2-40B4-BE49-F238E27FC236}">
              <a16:creationId xmlns:a16="http://schemas.microsoft.com/office/drawing/2014/main" id="{C11C3626-93EE-4823-BD92-6F96C779879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7" name="TextBox 856">
          <a:extLst>
            <a:ext uri="{FF2B5EF4-FFF2-40B4-BE49-F238E27FC236}">
              <a16:creationId xmlns:a16="http://schemas.microsoft.com/office/drawing/2014/main" id="{2F2090CA-05A1-4184-A556-6BDC1E322EF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8" name="TextBox 857">
          <a:extLst>
            <a:ext uri="{FF2B5EF4-FFF2-40B4-BE49-F238E27FC236}">
              <a16:creationId xmlns:a16="http://schemas.microsoft.com/office/drawing/2014/main" id="{891AAFDB-09DA-4E81-8C4E-26B1E104DB1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19" name="TextBox 858">
          <a:extLst>
            <a:ext uri="{FF2B5EF4-FFF2-40B4-BE49-F238E27FC236}">
              <a16:creationId xmlns:a16="http://schemas.microsoft.com/office/drawing/2014/main" id="{003735C0-08B2-4769-A095-C5CF197483B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0" name="TextBox 859">
          <a:extLst>
            <a:ext uri="{FF2B5EF4-FFF2-40B4-BE49-F238E27FC236}">
              <a16:creationId xmlns:a16="http://schemas.microsoft.com/office/drawing/2014/main" id="{415ED9AD-6165-4E03-8027-2D3710D6098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1" name="TextBox 860">
          <a:extLst>
            <a:ext uri="{FF2B5EF4-FFF2-40B4-BE49-F238E27FC236}">
              <a16:creationId xmlns:a16="http://schemas.microsoft.com/office/drawing/2014/main" id="{7F299B86-4491-47CC-85B6-0B189C4BDC7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2" name="TextBox 861">
          <a:extLst>
            <a:ext uri="{FF2B5EF4-FFF2-40B4-BE49-F238E27FC236}">
              <a16:creationId xmlns:a16="http://schemas.microsoft.com/office/drawing/2014/main" id="{7E3295B3-35CE-434F-AB30-F2211AF9597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3" name="TextBox 862">
          <a:extLst>
            <a:ext uri="{FF2B5EF4-FFF2-40B4-BE49-F238E27FC236}">
              <a16:creationId xmlns:a16="http://schemas.microsoft.com/office/drawing/2014/main" id="{1A555F8E-F686-45CB-A10C-CC47A4B41EE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4" name="TextBox 863">
          <a:extLst>
            <a:ext uri="{FF2B5EF4-FFF2-40B4-BE49-F238E27FC236}">
              <a16:creationId xmlns:a16="http://schemas.microsoft.com/office/drawing/2014/main" id="{6F6C098A-086B-4E61-8AFE-38CA751E438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5" name="TextBox 864">
          <a:extLst>
            <a:ext uri="{FF2B5EF4-FFF2-40B4-BE49-F238E27FC236}">
              <a16:creationId xmlns:a16="http://schemas.microsoft.com/office/drawing/2014/main" id="{EDA23B55-7D0A-4333-BA39-3C6B3748CEF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6" name="TextBox 865">
          <a:extLst>
            <a:ext uri="{FF2B5EF4-FFF2-40B4-BE49-F238E27FC236}">
              <a16:creationId xmlns:a16="http://schemas.microsoft.com/office/drawing/2014/main" id="{99F5AE46-C733-4F76-96BB-1BA50ED5DBC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7" name="TextBox 866">
          <a:extLst>
            <a:ext uri="{FF2B5EF4-FFF2-40B4-BE49-F238E27FC236}">
              <a16:creationId xmlns:a16="http://schemas.microsoft.com/office/drawing/2014/main" id="{7EEF392F-DA29-46C8-BB79-57FCF3403B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8" name="TextBox 867">
          <a:extLst>
            <a:ext uri="{FF2B5EF4-FFF2-40B4-BE49-F238E27FC236}">
              <a16:creationId xmlns:a16="http://schemas.microsoft.com/office/drawing/2014/main" id="{DADFDEED-CD59-4AFD-AA13-D4967C4E9E5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29" name="TextBox 868">
          <a:extLst>
            <a:ext uri="{FF2B5EF4-FFF2-40B4-BE49-F238E27FC236}">
              <a16:creationId xmlns:a16="http://schemas.microsoft.com/office/drawing/2014/main" id="{7B3DC4DF-FEAE-454D-99D6-7A74C47157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0" name="TextBox 869">
          <a:extLst>
            <a:ext uri="{FF2B5EF4-FFF2-40B4-BE49-F238E27FC236}">
              <a16:creationId xmlns:a16="http://schemas.microsoft.com/office/drawing/2014/main" id="{A3905C4E-4ECC-4843-BBBE-924038E7A93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1" name="TextBox 870">
          <a:extLst>
            <a:ext uri="{FF2B5EF4-FFF2-40B4-BE49-F238E27FC236}">
              <a16:creationId xmlns:a16="http://schemas.microsoft.com/office/drawing/2014/main" id="{EE9D59CD-F1F1-490D-ACD7-8495C2892B3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2" name="TextBox 871">
          <a:extLst>
            <a:ext uri="{FF2B5EF4-FFF2-40B4-BE49-F238E27FC236}">
              <a16:creationId xmlns:a16="http://schemas.microsoft.com/office/drawing/2014/main" id="{0090D3AA-E451-44D1-A571-10F25947662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3" name="TextBox 872">
          <a:extLst>
            <a:ext uri="{FF2B5EF4-FFF2-40B4-BE49-F238E27FC236}">
              <a16:creationId xmlns:a16="http://schemas.microsoft.com/office/drawing/2014/main" id="{9731E0A0-1E44-409E-AB41-3B506A94754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4" name="TextBox 873">
          <a:extLst>
            <a:ext uri="{FF2B5EF4-FFF2-40B4-BE49-F238E27FC236}">
              <a16:creationId xmlns:a16="http://schemas.microsoft.com/office/drawing/2014/main" id="{34E88682-A85B-434B-8447-6484721B4D8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5" name="TextBox 874">
          <a:extLst>
            <a:ext uri="{FF2B5EF4-FFF2-40B4-BE49-F238E27FC236}">
              <a16:creationId xmlns:a16="http://schemas.microsoft.com/office/drawing/2014/main" id="{290AF128-9820-4A73-8E96-137F478801C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6" name="TextBox 875">
          <a:extLst>
            <a:ext uri="{FF2B5EF4-FFF2-40B4-BE49-F238E27FC236}">
              <a16:creationId xmlns:a16="http://schemas.microsoft.com/office/drawing/2014/main" id="{D7044D01-5D13-460B-8946-39D33F2D00E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7" name="TextBox 876">
          <a:extLst>
            <a:ext uri="{FF2B5EF4-FFF2-40B4-BE49-F238E27FC236}">
              <a16:creationId xmlns:a16="http://schemas.microsoft.com/office/drawing/2014/main" id="{1BFF2E46-9101-40E8-8D8B-D43421E2C54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8" name="TextBox 877">
          <a:extLst>
            <a:ext uri="{FF2B5EF4-FFF2-40B4-BE49-F238E27FC236}">
              <a16:creationId xmlns:a16="http://schemas.microsoft.com/office/drawing/2014/main" id="{CE5D2C66-C56F-4559-BB71-3BA686BA597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39" name="TextBox 878">
          <a:extLst>
            <a:ext uri="{FF2B5EF4-FFF2-40B4-BE49-F238E27FC236}">
              <a16:creationId xmlns:a16="http://schemas.microsoft.com/office/drawing/2014/main" id="{872BA1D0-0440-49E6-BE3C-980175C9AB2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0" name="TextBox 879">
          <a:extLst>
            <a:ext uri="{FF2B5EF4-FFF2-40B4-BE49-F238E27FC236}">
              <a16:creationId xmlns:a16="http://schemas.microsoft.com/office/drawing/2014/main" id="{59A8EE48-F621-485C-9EE9-3AE5FC901CB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1" name="TextBox 880">
          <a:extLst>
            <a:ext uri="{FF2B5EF4-FFF2-40B4-BE49-F238E27FC236}">
              <a16:creationId xmlns:a16="http://schemas.microsoft.com/office/drawing/2014/main" id="{8DCD9333-7DA0-4981-890F-49FAD2A7223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2" name="TextBox 881">
          <a:extLst>
            <a:ext uri="{FF2B5EF4-FFF2-40B4-BE49-F238E27FC236}">
              <a16:creationId xmlns:a16="http://schemas.microsoft.com/office/drawing/2014/main" id="{80057C46-A8C1-4998-BD99-27C013922EB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3" name="TextBox 882">
          <a:extLst>
            <a:ext uri="{FF2B5EF4-FFF2-40B4-BE49-F238E27FC236}">
              <a16:creationId xmlns:a16="http://schemas.microsoft.com/office/drawing/2014/main" id="{16D8A4C3-B3C5-4297-B5BB-D4B7F0D2C0E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4" name="TextBox 883">
          <a:extLst>
            <a:ext uri="{FF2B5EF4-FFF2-40B4-BE49-F238E27FC236}">
              <a16:creationId xmlns:a16="http://schemas.microsoft.com/office/drawing/2014/main" id="{5093EE6C-63B6-4AFB-B02E-8381BF19098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5" name="TextBox 884">
          <a:extLst>
            <a:ext uri="{FF2B5EF4-FFF2-40B4-BE49-F238E27FC236}">
              <a16:creationId xmlns:a16="http://schemas.microsoft.com/office/drawing/2014/main" id="{A3B8361F-E084-4B38-885B-FD39CD5C416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6" name="TextBox 885">
          <a:extLst>
            <a:ext uri="{FF2B5EF4-FFF2-40B4-BE49-F238E27FC236}">
              <a16:creationId xmlns:a16="http://schemas.microsoft.com/office/drawing/2014/main" id="{AD14214E-DA88-4780-A628-375AF16AE73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7" name="TextBox 886">
          <a:extLst>
            <a:ext uri="{FF2B5EF4-FFF2-40B4-BE49-F238E27FC236}">
              <a16:creationId xmlns:a16="http://schemas.microsoft.com/office/drawing/2014/main" id="{CB87F983-AD81-483A-B2E5-3D333943A2F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8" name="TextBox 887">
          <a:extLst>
            <a:ext uri="{FF2B5EF4-FFF2-40B4-BE49-F238E27FC236}">
              <a16:creationId xmlns:a16="http://schemas.microsoft.com/office/drawing/2014/main" id="{80C1314A-FF87-4910-AE7F-8620EC9D92D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49" name="TextBox 888">
          <a:extLst>
            <a:ext uri="{FF2B5EF4-FFF2-40B4-BE49-F238E27FC236}">
              <a16:creationId xmlns:a16="http://schemas.microsoft.com/office/drawing/2014/main" id="{2DF1FBF9-687A-4031-9D6C-FB7BD8EF482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0" name="TextBox 889">
          <a:extLst>
            <a:ext uri="{FF2B5EF4-FFF2-40B4-BE49-F238E27FC236}">
              <a16:creationId xmlns:a16="http://schemas.microsoft.com/office/drawing/2014/main" id="{08E510AA-458C-41B8-95AB-CA8E9359C05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1" name="TextBox 890">
          <a:extLst>
            <a:ext uri="{FF2B5EF4-FFF2-40B4-BE49-F238E27FC236}">
              <a16:creationId xmlns:a16="http://schemas.microsoft.com/office/drawing/2014/main" id="{55901B5B-2955-43D2-BE3E-EB7E1BDA8F0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2" name="TextBox 891">
          <a:extLst>
            <a:ext uri="{FF2B5EF4-FFF2-40B4-BE49-F238E27FC236}">
              <a16:creationId xmlns:a16="http://schemas.microsoft.com/office/drawing/2014/main" id="{FA18AFBD-E20D-4767-9F02-4B9A8499722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3" name="TextBox 892">
          <a:extLst>
            <a:ext uri="{FF2B5EF4-FFF2-40B4-BE49-F238E27FC236}">
              <a16:creationId xmlns:a16="http://schemas.microsoft.com/office/drawing/2014/main" id="{6D0F5CC7-482B-4E7A-B63A-8B78BC1A87B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4" name="TextBox 893">
          <a:extLst>
            <a:ext uri="{FF2B5EF4-FFF2-40B4-BE49-F238E27FC236}">
              <a16:creationId xmlns:a16="http://schemas.microsoft.com/office/drawing/2014/main" id="{65496C6A-B001-4C2E-A7E7-9CF157F1E4B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5" name="TextBox 894">
          <a:extLst>
            <a:ext uri="{FF2B5EF4-FFF2-40B4-BE49-F238E27FC236}">
              <a16:creationId xmlns:a16="http://schemas.microsoft.com/office/drawing/2014/main" id="{D9689786-7CA7-4B88-9201-FC305C091DD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6" name="TextBox 895">
          <a:extLst>
            <a:ext uri="{FF2B5EF4-FFF2-40B4-BE49-F238E27FC236}">
              <a16:creationId xmlns:a16="http://schemas.microsoft.com/office/drawing/2014/main" id="{F3F60B5D-5A28-4D1D-8C02-78F95645FFC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7" name="TextBox 896">
          <a:extLst>
            <a:ext uri="{FF2B5EF4-FFF2-40B4-BE49-F238E27FC236}">
              <a16:creationId xmlns:a16="http://schemas.microsoft.com/office/drawing/2014/main" id="{6CDE5D85-92A4-41B3-89A2-CAC0D093AFB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8" name="TextBox 897">
          <a:extLst>
            <a:ext uri="{FF2B5EF4-FFF2-40B4-BE49-F238E27FC236}">
              <a16:creationId xmlns:a16="http://schemas.microsoft.com/office/drawing/2014/main" id="{2FCBD92B-97F0-4750-81B0-5954C05C15D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59" name="TextBox 898">
          <a:extLst>
            <a:ext uri="{FF2B5EF4-FFF2-40B4-BE49-F238E27FC236}">
              <a16:creationId xmlns:a16="http://schemas.microsoft.com/office/drawing/2014/main" id="{480C61A0-6DC4-4C48-93F4-D11A72AC0EA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0" name="TextBox 899">
          <a:extLst>
            <a:ext uri="{FF2B5EF4-FFF2-40B4-BE49-F238E27FC236}">
              <a16:creationId xmlns:a16="http://schemas.microsoft.com/office/drawing/2014/main" id="{B16A498F-3191-4C15-B1DE-21819428A69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1" name="TextBox 900">
          <a:extLst>
            <a:ext uri="{FF2B5EF4-FFF2-40B4-BE49-F238E27FC236}">
              <a16:creationId xmlns:a16="http://schemas.microsoft.com/office/drawing/2014/main" id="{CEAB55CA-B616-4B92-925D-1BA6669E79E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2" name="TextBox 901">
          <a:extLst>
            <a:ext uri="{FF2B5EF4-FFF2-40B4-BE49-F238E27FC236}">
              <a16:creationId xmlns:a16="http://schemas.microsoft.com/office/drawing/2014/main" id="{4BB2A4BF-EECB-4A57-9135-1A475F171D1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3" name="TextBox 902">
          <a:extLst>
            <a:ext uri="{FF2B5EF4-FFF2-40B4-BE49-F238E27FC236}">
              <a16:creationId xmlns:a16="http://schemas.microsoft.com/office/drawing/2014/main" id="{BCE581A8-2B4D-464E-BF28-845EDF84050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4" name="TextBox 903">
          <a:extLst>
            <a:ext uri="{FF2B5EF4-FFF2-40B4-BE49-F238E27FC236}">
              <a16:creationId xmlns:a16="http://schemas.microsoft.com/office/drawing/2014/main" id="{1CF0E39D-4FA8-43CE-8D5E-E57F076478E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5" name="TextBox 904">
          <a:extLst>
            <a:ext uri="{FF2B5EF4-FFF2-40B4-BE49-F238E27FC236}">
              <a16:creationId xmlns:a16="http://schemas.microsoft.com/office/drawing/2014/main" id="{A0EBDE4D-0EB8-45C6-BF3B-453730389CF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6" name="TextBox 905">
          <a:extLst>
            <a:ext uri="{FF2B5EF4-FFF2-40B4-BE49-F238E27FC236}">
              <a16:creationId xmlns:a16="http://schemas.microsoft.com/office/drawing/2014/main" id="{3BDDB5DB-3032-4945-A3FF-7DE674F8786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7" name="TextBox 906">
          <a:extLst>
            <a:ext uri="{FF2B5EF4-FFF2-40B4-BE49-F238E27FC236}">
              <a16:creationId xmlns:a16="http://schemas.microsoft.com/office/drawing/2014/main" id="{204060A2-9B23-425D-AAED-2B5D9F1AB68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8" name="TextBox 907">
          <a:extLst>
            <a:ext uri="{FF2B5EF4-FFF2-40B4-BE49-F238E27FC236}">
              <a16:creationId xmlns:a16="http://schemas.microsoft.com/office/drawing/2014/main" id="{38A22402-402B-4B22-BEE3-87EE3D3FBD4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69" name="TextBox 908">
          <a:extLst>
            <a:ext uri="{FF2B5EF4-FFF2-40B4-BE49-F238E27FC236}">
              <a16:creationId xmlns:a16="http://schemas.microsoft.com/office/drawing/2014/main" id="{60A29638-9E9F-45C6-9F73-B57AE8D993A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0" name="TextBox 909">
          <a:extLst>
            <a:ext uri="{FF2B5EF4-FFF2-40B4-BE49-F238E27FC236}">
              <a16:creationId xmlns:a16="http://schemas.microsoft.com/office/drawing/2014/main" id="{C034CE0C-7655-41A5-AA11-F3D5D5092BF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1" name="TextBox 910">
          <a:extLst>
            <a:ext uri="{FF2B5EF4-FFF2-40B4-BE49-F238E27FC236}">
              <a16:creationId xmlns:a16="http://schemas.microsoft.com/office/drawing/2014/main" id="{7E00A522-756A-4C8E-888B-FEF71DA28E0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2" name="TextBox 911">
          <a:extLst>
            <a:ext uri="{FF2B5EF4-FFF2-40B4-BE49-F238E27FC236}">
              <a16:creationId xmlns:a16="http://schemas.microsoft.com/office/drawing/2014/main" id="{EFF26E8C-2F59-4E6C-8B92-8B56AE6EB97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3" name="TextBox 912">
          <a:extLst>
            <a:ext uri="{FF2B5EF4-FFF2-40B4-BE49-F238E27FC236}">
              <a16:creationId xmlns:a16="http://schemas.microsoft.com/office/drawing/2014/main" id="{A174FA73-26D1-4566-8BB9-033DD355FA1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4" name="TextBox 913">
          <a:extLst>
            <a:ext uri="{FF2B5EF4-FFF2-40B4-BE49-F238E27FC236}">
              <a16:creationId xmlns:a16="http://schemas.microsoft.com/office/drawing/2014/main" id="{0D7FFD4D-C983-429C-B38A-2BB38FCE035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5" name="TextBox 914">
          <a:extLst>
            <a:ext uri="{FF2B5EF4-FFF2-40B4-BE49-F238E27FC236}">
              <a16:creationId xmlns:a16="http://schemas.microsoft.com/office/drawing/2014/main" id="{B1BE4AE1-D005-47BB-B11A-FBD33BB3714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6" name="TextBox 915">
          <a:extLst>
            <a:ext uri="{FF2B5EF4-FFF2-40B4-BE49-F238E27FC236}">
              <a16:creationId xmlns:a16="http://schemas.microsoft.com/office/drawing/2014/main" id="{AD7B9583-11B4-4689-926A-13EF810678B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7" name="TextBox 916">
          <a:extLst>
            <a:ext uri="{FF2B5EF4-FFF2-40B4-BE49-F238E27FC236}">
              <a16:creationId xmlns:a16="http://schemas.microsoft.com/office/drawing/2014/main" id="{B1FF2824-3857-4724-AA6E-443955554AF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8" name="TextBox 917">
          <a:extLst>
            <a:ext uri="{FF2B5EF4-FFF2-40B4-BE49-F238E27FC236}">
              <a16:creationId xmlns:a16="http://schemas.microsoft.com/office/drawing/2014/main" id="{79059190-6413-421B-9320-F4B3063A68F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79" name="TextBox 918">
          <a:extLst>
            <a:ext uri="{FF2B5EF4-FFF2-40B4-BE49-F238E27FC236}">
              <a16:creationId xmlns:a16="http://schemas.microsoft.com/office/drawing/2014/main" id="{7169DE4F-5453-4539-814C-CB33AF88645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0" name="TextBox 919">
          <a:extLst>
            <a:ext uri="{FF2B5EF4-FFF2-40B4-BE49-F238E27FC236}">
              <a16:creationId xmlns:a16="http://schemas.microsoft.com/office/drawing/2014/main" id="{1906A78D-E8D8-4F34-99B1-433F4858B5C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1" name="TextBox 920">
          <a:extLst>
            <a:ext uri="{FF2B5EF4-FFF2-40B4-BE49-F238E27FC236}">
              <a16:creationId xmlns:a16="http://schemas.microsoft.com/office/drawing/2014/main" id="{E7FFDB1A-11A9-4D79-82D9-FD83F4E151A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2" name="TextBox 921">
          <a:extLst>
            <a:ext uri="{FF2B5EF4-FFF2-40B4-BE49-F238E27FC236}">
              <a16:creationId xmlns:a16="http://schemas.microsoft.com/office/drawing/2014/main" id="{9D2CF214-B8DC-47AA-9E4F-3B3A64D2A6E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3" name="TextBox 922">
          <a:extLst>
            <a:ext uri="{FF2B5EF4-FFF2-40B4-BE49-F238E27FC236}">
              <a16:creationId xmlns:a16="http://schemas.microsoft.com/office/drawing/2014/main" id="{38D83686-4B2D-4551-B0B9-562479D3E94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4" name="TextBox 923">
          <a:extLst>
            <a:ext uri="{FF2B5EF4-FFF2-40B4-BE49-F238E27FC236}">
              <a16:creationId xmlns:a16="http://schemas.microsoft.com/office/drawing/2014/main" id="{DC79F190-F730-4BDA-AF34-2EFBAB77B31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5" name="TextBox 924">
          <a:extLst>
            <a:ext uri="{FF2B5EF4-FFF2-40B4-BE49-F238E27FC236}">
              <a16:creationId xmlns:a16="http://schemas.microsoft.com/office/drawing/2014/main" id="{0ABA5EFE-6F4A-4F59-832E-378EF3FEDBC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6" name="TextBox 925">
          <a:extLst>
            <a:ext uri="{FF2B5EF4-FFF2-40B4-BE49-F238E27FC236}">
              <a16:creationId xmlns:a16="http://schemas.microsoft.com/office/drawing/2014/main" id="{4FFE8243-E5EA-4EB7-ADCC-9A64BD54AFA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7" name="TextBox 926">
          <a:extLst>
            <a:ext uri="{FF2B5EF4-FFF2-40B4-BE49-F238E27FC236}">
              <a16:creationId xmlns:a16="http://schemas.microsoft.com/office/drawing/2014/main" id="{AD93B45C-0EC1-4634-B29F-80A1CAEE7BD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8" name="TextBox 927">
          <a:extLst>
            <a:ext uri="{FF2B5EF4-FFF2-40B4-BE49-F238E27FC236}">
              <a16:creationId xmlns:a16="http://schemas.microsoft.com/office/drawing/2014/main" id="{4FB11E15-1330-4E26-86D7-FD4C051E6D3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89" name="TextBox 928">
          <a:extLst>
            <a:ext uri="{FF2B5EF4-FFF2-40B4-BE49-F238E27FC236}">
              <a16:creationId xmlns:a16="http://schemas.microsoft.com/office/drawing/2014/main" id="{D2220146-BEF8-42E4-A388-AF47163B301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0" name="TextBox 929">
          <a:extLst>
            <a:ext uri="{FF2B5EF4-FFF2-40B4-BE49-F238E27FC236}">
              <a16:creationId xmlns:a16="http://schemas.microsoft.com/office/drawing/2014/main" id="{032E65FB-88CC-47AB-9CF7-C08F21D91D9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1" name="TextBox 930">
          <a:extLst>
            <a:ext uri="{FF2B5EF4-FFF2-40B4-BE49-F238E27FC236}">
              <a16:creationId xmlns:a16="http://schemas.microsoft.com/office/drawing/2014/main" id="{44FBFAB7-C3E1-4ADD-A750-261B691C7F5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2" name="TextBox 931">
          <a:extLst>
            <a:ext uri="{FF2B5EF4-FFF2-40B4-BE49-F238E27FC236}">
              <a16:creationId xmlns:a16="http://schemas.microsoft.com/office/drawing/2014/main" id="{DEBC9DC6-6887-4840-A3A1-2FB90D9BDE5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3" name="TextBox 932">
          <a:extLst>
            <a:ext uri="{FF2B5EF4-FFF2-40B4-BE49-F238E27FC236}">
              <a16:creationId xmlns:a16="http://schemas.microsoft.com/office/drawing/2014/main" id="{CAE6FFA3-51D0-4E3F-80C8-8FDCE4F2A9D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4" name="TextBox 933">
          <a:extLst>
            <a:ext uri="{FF2B5EF4-FFF2-40B4-BE49-F238E27FC236}">
              <a16:creationId xmlns:a16="http://schemas.microsoft.com/office/drawing/2014/main" id="{4C41E114-E620-43BA-AE5F-905DDD18C51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5" name="TextBox 934">
          <a:extLst>
            <a:ext uri="{FF2B5EF4-FFF2-40B4-BE49-F238E27FC236}">
              <a16:creationId xmlns:a16="http://schemas.microsoft.com/office/drawing/2014/main" id="{558789AD-3CB5-4677-8825-DB948237331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6" name="TextBox 935">
          <a:extLst>
            <a:ext uri="{FF2B5EF4-FFF2-40B4-BE49-F238E27FC236}">
              <a16:creationId xmlns:a16="http://schemas.microsoft.com/office/drawing/2014/main" id="{EA9D8F45-DED5-4FE7-9F49-90094AEFC36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7" name="TextBox 936">
          <a:extLst>
            <a:ext uri="{FF2B5EF4-FFF2-40B4-BE49-F238E27FC236}">
              <a16:creationId xmlns:a16="http://schemas.microsoft.com/office/drawing/2014/main" id="{D0D09104-AD87-4B5C-8506-20292D8ED3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8" name="TextBox 937">
          <a:extLst>
            <a:ext uri="{FF2B5EF4-FFF2-40B4-BE49-F238E27FC236}">
              <a16:creationId xmlns:a16="http://schemas.microsoft.com/office/drawing/2014/main" id="{A957A4DC-0990-4241-A9CF-1A7C89F08C4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899" name="TextBox 938">
          <a:extLst>
            <a:ext uri="{FF2B5EF4-FFF2-40B4-BE49-F238E27FC236}">
              <a16:creationId xmlns:a16="http://schemas.microsoft.com/office/drawing/2014/main" id="{A63BA0A9-C163-4107-978B-58F3063B67B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0" name="TextBox 939">
          <a:extLst>
            <a:ext uri="{FF2B5EF4-FFF2-40B4-BE49-F238E27FC236}">
              <a16:creationId xmlns:a16="http://schemas.microsoft.com/office/drawing/2014/main" id="{CF139246-D5C8-4C26-AFB1-F08ABEC5A20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1" name="TextBox 940">
          <a:extLst>
            <a:ext uri="{FF2B5EF4-FFF2-40B4-BE49-F238E27FC236}">
              <a16:creationId xmlns:a16="http://schemas.microsoft.com/office/drawing/2014/main" id="{D9112BB4-6BDB-445F-803A-3B48CD03406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2" name="TextBox 941">
          <a:extLst>
            <a:ext uri="{FF2B5EF4-FFF2-40B4-BE49-F238E27FC236}">
              <a16:creationId xmlns:a16="http://schemas.microsoft.com/office/drawing/2014/main" id="{1B57E8F2-BAD6-43D9-B16C-F9280B4440C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3" name="TextBox 942">
          <a:extLst>
            <a:ext uri="{FF2B5EF4-FFF2-40B4-BE49-F238E27FC236}">
              <a16:creationId xmlns:a16="http://schemas.microsoft.com/office/drawing/2014/main" id="{8D8FF7D9-2F89-4CB6-8F4E-426E676DA73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4" name="TextBox 943">
          <a:extLst>
            <a:ext uri="{FF2B5EF4-FFF2-40B4-BE49-F238E27FC236}">
              <a16:creationId xmlns:a16="http://schemas.microsoft.com/office/drawing/2014/main" id="{ECDE8C7E-5E39-441A-99DF-E7D73DACC15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5" name="TextBox 944">
          <a:extLst>
            <a:ext uri="{FF2B5EF4-FFF2-40B4-BE49-F238E27FC236}">
              <a16:creationId xmlns:a16="http://schemas.microsoft.com/office/drawing/2014/main" id="{120734E7-14F9-4D8B-8092-67C78741085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6" name="TextBox 945">
          <a:extLst>
            <a:ext uri="{FF2B5EF4-FFF2-40B4-BE49-F238E27FC236}">
              <a16:creationId xmlns:a16="http://schemas.microsoft.com/office/drawing/2014/main" id="{48CB6676-E507-4685-87FF-D56A7ACF777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7" name="TextBox 946">
          <a:extLst>
            <a:ext uri="{FF2B5EF4-FFF2-40B4-BE49-F238E27FC236}">
              <a16:creationId xmlns:a16="http://schemas.microsoft.com/office/drawing/2014/main" id="{79D5ED71-B76D-444E-B398-261DAFE6389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8" name="TextBox 947">
          <a:extLst>
            <a:ext uri="{FF2B5EF4-FFF2-40B4-BE49-F238E27FC236}">
              <a16:creationId xmlns:a16="http://schemas.microsoft.com/office/drawing/2014/main" id="{7526A3D7-7313-4F45-AA96-A427D3E1DA7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09" name="TextBox 948">
          <a:extLst>
            <a:ext uri="{FF2B5EF4-FFF2-40B4-BE49-F238E27FC236}">
              <a16:creationId xmlns:a16="http://schemas.microsoft.com/office/drawing/2014/main" id="{CDA06D86-93B7-45D7-AAE8-CBE3BAD5453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0" name="TextBox 949">
          <a:extLst>
            <a:ext uri="{FF2B5EF4-FFF2-40B4-BE49-F238E27FC236}">
              <a16:creationId xmlns:a16="http://schemas.microsoft.com/office/drawing/2014/main" id="{77D7ADFD-D930-467A-A382-AC56F15EDD3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1" name="TextBox 950">
          <a:extLst>
            <a:ext uri="{FF2B5EF4-FFF2-40B4-BE49-F238E27FC236}">
              <a16:creationId xmlns:a16="http://schemas.microsoft.com/office/drawing/2014/main" id="{34EAEA2D-BFF1-4684-8FEA-207C55EF08A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2" name="TextBox 951">
          <a:extLst>
            <a:ext uri="{FF2B5EF4-FFF2-40B4-BE49-F238E27FC236}">
              <a16:creationId xmlns:a16="http://schemas.microsoft.com/office/drawing/2014/main" id="{2E8BE41D-69A0-42C6-A8A8-C18627F0619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3" name="TextBox 952">
          <a:extLst>
            <a:ext uri="{FF2B5EF4-FFF2-40B4-BE49-F238E27FC236}">
              <a16:creationId xmlns:a16="http://schemas.microsoft.com/office/drawing/2014/main" id="{57A1484C-95B7-4119-8217-B53452F209D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4" name="TextBox 953">
          <a:extLst>
            <a:ext uri="{FF2B5EF4-FFF2-40B4-BE49-F238E27FC236}">
              <a16:creationId xmlns:a16="http://schemas.microsoft.com/office/drawing/2014/main" id="{C1FDCBFF-A114-414D-9CC8-14F21DE0EC4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5" name="TextBox 954">
          <a:extLst>
            <a:ext uri="{FF2B5EF4-FFF2-40B4-BE49-F238E27FC236}">
              <a16:creationId xmlns:a16="http://schemas.microsoft.com/office/drawing/2014/main" id="{30F3B0C9-51F9-493E-B919-E59626AFB78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6" name="TextBox 955">
          <a:extLst>
            <a:ext uri="{FF2B5EF4-FFF2-40B4-BE49-F238E27FC236}">
              <a16:creationId xmlns:a16="http://schemas.microsoft.com/office/drawing/2014/main" id="{7107704D-BC51-436C-A700-0FC59C42181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7" name="TextBox 956">
          <a:extLst>
            <a:ext uri="{FF2B5EF4-FFF2-40B4-BE49-F238E27FC236}">
              <a16:creationId xmlns:a16="http://schemas.microsoft.com/office/drawing/2014/main" id="{7A2CBC68-D09B-466D-90B2-ED088FB20D7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8" name="TextBox 957">
          <a:extLst>
            <a:ext uri="{FF2B5EF4-FFF2-40B4-BE49-F238E27FC236}">
              <a16:creationId xmlns:a16="http://schemas.microsoft.com/office/drawing/2014/main" id="{4BA0E84A-4700-4122-B28D-32055FB460D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19" name="TextBox 958">
          <a:extLst>
            <a:ext uri="{FF2B5EF4-FFF2-40B4-BE49-F238E27FC236}">
              <a16:creationId xmlns:a16="http://schemas.microsoft.com/office/drawing/2014/main" id="{C949AA70-CC84-42B6-9D77-2B28593506E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0" name="TextBox 959">
          <a:extLst>
            <a:ext uri="{FF2B5EF4-FFF2-40B4-BE49-F238E27FC236}">
              <a16:creationId xmlns:a16="http://schemas.microsoft.com/office/drawing/2014/main" id="{AB775261-B282-45E6-A113-0B41C666893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1" name="TextBox 960">
          <a:extLst>
            <a:ext uri="{FF2B5EF4-FFF2-40B4-BE49-F238E27FC236}">
              <a16:creationId xmlns:a16="http://schemas.microsoft.com/office/drawing/2014/main" id="{228B5562-CFB4-438F-A737-4228341DB97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2" name="TextBox 961">
          <a:extLst>
            <a:ext uri="{FF2B5EF4-FFF2-40B4-BE49-F238E27FC236}">
              <a16:creationId xmlns:a16="http://schemas.microsoft.com/office/drawing/2014/main" id="{6A5721A6-6941-4042-BBB3-04922097958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3" name="TextBox 962">
          <a:extLst>
            <a:ext uri="{FF2B5EF4-FFF2-40B4-BE49-F238E27FC236}">
              <a16:creationId xmlns:a16="http://schemas.microsoft.com/office/drawing/2014/main" id="{F7EF727D-30CB-4E9B-9C8C-9E87A301CF4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4" name="TextBox 963">
          <a:extLst>
            <a:ext uri="{FF2B5EF4-FFF2-40B4-BE49-F238E27FC236}">
              <a16:creationId xmlns:a16="http://schemas.microsoft.com/office/drawing/2014/main" id="{39F8A8C3-6CEE-4CCC-9BF1-4D6B65816CD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5" name="TextBox 964">
          <a:extLst>
            <a:ext uri="{FF2B5EF4-FFF2-40B4-BE49-F238E27FC236}">
              <a16:creationId xmlns:a16="http://schemas.microsoft.com/office/drawing/2014/main" id="{F0BD38B8-BB0A-4EAB-9A4D-3544BBBFF17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6" name="TextBox 965">
          <a:extLst>
            <a:ext uri="{FF2B5EF4-FFF2-40B4-BE49-F238E27FC236}">
              <a16:creationId xmlns:a16="http://schemas.microsoft.com/office/drawing/2014/main" id="{75B1A11F-0E6D-4089-88DE-58397A87601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7" name="TextBox 966">
          <a:extLst>
            <a:ext uri="{FF2B5EF4-FFF2-40B4-BE49-F238E27FC236}">
              <a16:creationId xmlns:a16="http://schemas.microsoft.com/office/drawing/2014/main" id="{C0376518-4576-407E-88DC-E96F83B8269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8" name="TextBox 967">
          <a:extLst>
            <a:ext uri="{FF2B5EF4-FFF2-40B4-BE49-F238E27FC236}">
              <a16:creationId xmlns:a16="http://schemas.microsoft.com/office/drawing/2014/main" id="{FD0120E0-B2C7-499A-9797-8EC4A98B4CA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29" name="TextBox 968">
          <a:extLst>
            <a:ext uri="{FF2B5EF4-FFF2-40B4-BE49-F238E27FC236}">
              <a16:creationId xmlns:a16="http://schemas.microsoft.com/office/drawing/2014/main" id="{A6599643-DC25-44A0-BF93-8538E8082E3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0" name="TextBox 969">
          <a:extLst>
            <a:ext uri="{FF2B5EF4-FFF2-40B4-BE49-F238E27FC236}">
              <a16:creationId xmlns:a16="http://schemas.microsoft.com/office/drawing/2014/main" id="{1E7C4B94-50D6-456C-B7ED-13F1371DEF9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1" name="TextBox 970">
          <a:extLst>
            <a:ext uri="{FF2B5EF4-FFF2-40B4-BE49-F238E27FC236}">
              <a16:creationId xmlns:a16="http://schemas.microsoft.com/office/drawing/2014/main" id="{85586B5E-9EF1-46AB-A766-A80D4A1E9E7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2" name="TextBox 971">
          <a:extLst>
            <a:ext uri="{FF2B5EF4-FFF2-40B4-BE49-F238E27FC236}">
              <a16:creationId xmlns:a16="http://schemas.microsoft.com/office/drawing/2014/main" id="{022CC6F1-3375-42E6-85A3-A329F3234E9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3" name="TextBox 972">
          <a:extLst>
            <a:ext uri="{FF2B5EF4-FFF2-40B4-BE49-F238E27FC236}">
              <a16:creationId xmlns:a16="http://schemas.microsoft.com/office/drawing/2014/main" id="{406DA3CD-8D21-4C36-ACF8-E8F3842E6C6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4" name="TextBox 973">
          <a:extLst>
            <a:ext uri="{FF2B5EF4-FFF2-40B4-BE49-F238E27FC236}">
              <a16:creationId xmlns:a16="http://schemas.microsoft.com/office/drawing/2014/main" id="{D87B2B17-F945-4909-A96F-BCA49D03CC0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5" name="TextBox 974">
          <a:extLst>
            <a:ext uri="{FF2B5EF4-FFF2-40B4-BE49-F238E27FC236}">
              <a16:creationId xmlns:a16="http://schemas.microsoft.com/office/drawing/2014/main" id="{ACCDC560-957B-43D1-A0C3-E4C3C3FB8D7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6" name="TextBox 975">
          <a:extLst>
            <a:ext uri="{FF2B5EF4-FFF2-40B4-BE49-F238E27FC236}">
              <a16:creationId xmlns:a16="http://schemas.microsoft.com/office/drawing/2014/main" id="{31395965-6DC6-46D1-B182-11D06E9B541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7" name="TextBox 976">
          <a:extLst>
            <a:ext uri="{FF2B5EF4-FFF2-40B4-BE49-F238E27FC236}">
              <a16:creationId xmlns:a16="http://schemas.microsoft.com/office/drawing/2014/main" id="{11ABAE94-4BBD-424D-81CC-61BD961F302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8" name="TextBox 977">
          <a:extLst>
            <a:ext uri="{FF2B5EF4-FFF2-40B4-BE49-F238E27FC236}">
              <a16:creationId xmlns:a16="http://schemas.microsoft.com/office/drawing/2014/main" id="{02B65245-FEDD-4B45-BCB1-D75075E4BF8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39" name="TextBox 978">
          <a:extLst>
            <a:ext uri="{FF2B5EF4-FFF2-40B4-BE49-F238E27FC236}">
              <a16:creationId xmlns:a16="http://schemas.microsoft.com/office/drawing/2014/main" id="{79247B1A-1A0E-4AFC-B5F3-1F104AD7CD0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0" name="TextBox 979">
          <a:extLst>
            <a:ext uri="{FF2B5EF4-FFF2-40B4-BE49-F238E27FC236}">
              <a16:creationId xmlns:a16="http://schemas.microsoft.com/office/drawing/2014/main" id="{455F70EC-5C2B-4F8D-8BEC-145783A8B96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1" name="TextBox 980">
          <a:extLst>
            <a:ext uri="{FF2B5EF4-FFF2-40B4-BE49-F238E27FC236}">
              <a16:creationId xmlns:a16="http://schemas.microsoft.com/office/drawing/2014/main" id="{37B7B8AD-A6AC-489C-84CD-256A88D20BA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2" name="TextBox 981">
          <a:extLst>
            <a:ext uri="{FF2B5EF4-FFF2-40B4-BE49-F238E27FC236}">
              <a16:creationId xmlns:a16="http://schemas.microsoft.com/office/drawing/2014/main" id="{C7057306-2419-4B87-8066-82B2DE4CE3D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3" name="TextBox 982">
          <a:extLst>
            <a:ext uri="{FF2B5EF4-FFF2-40B4-BE49-F238E27FC236}">
              <a16:creationId xmlns:a16="http://schemas.microsoft.com/office/drawing/2014/main" id="{0A558CF7-A9C2-4EC4-9ADD-70760318562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4" name="TextBox 983">
          <a:extLst>
            <a:ext uri="{FF2B5EF4-FFF2-40B4-BE49-F238E27FC236}">
              <a16:creationId xmlns:a16="http://schemas.microsoft.com/office/drawing/2014/main" id="{95C68489-826D-444F-A348-0642FE2E37D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5" name="TextBox 984">
          <a:extLst>
            <a:ext uri="{FF2B5EF4-FFF2-40B4-BE49-F238E27FC236}">
              <a16:creationId xmlns:a16="http://schemas.microsoft.com/office/drawing/2014/main" id="{551CEC98-3628-4B52-B10D-B903F5677E4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6" name="TextBox 985">
          <a:extLst>
            <a:ext uri="{FF2B5EF4-FFF2-40B4-BE49-F238E27FC236}">
              <a16:creationId xmlns:a16="http://schemas.microsoft.com/office/drawing/2014/main" id="{3E91B763-BA46-44A9-9907-3829628C346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7" name="TextBox 986">
          <a:extLst>
            <a:ext uri="{FF2B5EF4-FFF2-40B4-BE49-F238E27FC236}">
              <a16:creationId xmlns:a16="http://schemas.microsoft.com/office/drawing/2014/main" id="{2E3EA3CA-7BEE-4E66-B219-8DCE5EA7108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8" name="TextBox 987">
          <a:extLst>
            <a:ext uri="{FF2B5EF4-FFF2-40B4-BE49-F238E27FC236}">
              <a16:creationId xmlns:a16="http://schemas.microsoft.com/office/drawing/2014/main" id="{9E59F2E1-4596-4306-A857-1D66346AF0D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49" name="TextBox 988">
          <a:extLst>
            <a:ext uri="{FF2B5EF4-FFF2-40B4-BE49-F238E27FC236}">
              <a16:creationId xmlns:a16="http://schemas.microsoft.com/office/drawing/2014/main" id="{45785DB0-335F-4FE2-8912-EB57A9E5942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0" name="TextBox 989">
          <a:extLst>
            <a:ext uri="{FF2B5EF4-FFF2-40B4-BE49-F238E27FC236}">
              <a16:creationId xmlns:a16="http://schemas.microsoft.com/office/drawing/2014/main" id="{91036697-B08A-4AC0-87C3-8093951E93F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1" name="TextBox 990">
          <a:extLst>
            <a:ext uri="{FF2B5EF4-FFF2-40B4-BE49-F238E27FC236}">
              <a16:creationId xmlns:a16="http://schemas.microsoft.com/office/drawing/2014/main" id="{BB0E523F-05DF-4A97-A284-1A895DF5D57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2" name="TextBox 991">
          <a:extLst>
            <a:ext uri="{FF2B5EF4-FFF2-40B4-BE49-F238E27FC236}">
              <a16:creationId xmlns:a16="http://schemas.microsoft.com/office/drawing/2014/main" id="{231EC5E4-6305-4FA8-9EF2-A085D0276D6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3" name="TextBox 992">
          <a:extLst>
            <a:ext uri="{FF2B5EF4-FFF2-40B4-BE49-F238E27FC236}">
              <a16:creationId xmlns:a16="http://schemas.microsoft.com/office/drawing/2014/main" id="{5EC1521A-CE0A-46AA-9187-218965642C7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4" name="TextBox 993">
          <a:extLst>
            <a:ext uri="{FF2B5EF4-FFF2-40B4-BE49-F238E27FC236}">
              <a16:creationId xmlns:a16="http://schemas.microsoft.com/office/drawing/2014/main" id="{CA700C88-E3C1-45DA-A6FE-745A51E1FFE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5" name="TextBox 994">
          <a:extLst>
            <a:ext uri="{FF2B5EF4-FFF2-40B4-BE49-F238E27FC236}">
              <a16:creationId xmlns:a16="http://schemas.microsoft.com/office/drawing/2014/main" id="{55E802C7-63F0-49D1-B7ED-E30628E19C3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6" name="TextBox 995">
          <a:extLst>
            <a:ext uri="{FF2B5EF4-FFF2-40B4-BE49-F238E27FC236}">
              <a16:creationId xmlns:a16="http://schemas.microsoft.com/office/drawing/2014/main" id="{160770AD-98AB-47FE-98F7-1C81EA58EBC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7" name="TextBox 996">
          <a:extLst>
            <a:ext uri="{FF2B5EF4-FFF2-40B4-BE49-F238E27FC236}">
              <a16:creationId xmlns:a16="http://schemas.microsoft.com/office/drawing/2014/main" id="{8C0FF146-D15B-4DF3-A331-AAE66DE4D8D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8" name="TextBox 997">
          <a:extLst>
            <a:ext uri="{FF2B5EF4-FFF2-40B4-BE49-F238E27FC236}">
              <a16:creationId xmlns:a16="http://schemas.microsoft.com/office/drawing/2014/main" id="{899ED1D4-BCE5-4574-9863-48C95541CD8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59" name="TextBox 998">
          <a:extLst>
            <a:ext uri="{FF2B5EF4-FFF2-40B4-BE49-F238E27FC236}">
              <a16:creationId xmlns:a16="http://schemas.microsoft.com/office/drawing/2014/main" id="{35B118B4-961D-4455-9E39-3B3BC30AABA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0" name="TextBox 999">
          <a:extLst>
            <a:ext uri="{FF2B5EF4-FFF2-40B4-BE49-F238E27FC236}">
              <a16:creationId xmlns:a16="http://schemas.microsoft.com/office/drawing/2014/main" id="{72F5923C-57AE-4D7B-9D61-8F09B849784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1" name="TextBox 1000">
          <a:extLst>
            <a:ext uri="{FF2B5EF4-FFF2-40B4-BE49-F238E27FC236}">
              <a16:creationId xmlns:a16="http://schemas.microsoft.com/office/drawing/2014/main" id="{305D29AF-DB35-4A3B-A1FC-FEC69B815F7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2" name="TextBox 1001">
          <a:extLst>
            <a:ext uri="{FF2B5EF4-FFF2-40B4-BE49-F238E27FC236}">
              <a16:creationId xmlns:a16="http://schemas.microsoft.com/office/drawing/2014/main" id="{97A20737-487C-4FD7-80C1-38ADB264779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3" name="TextBox 1002">
          <a:extLst>
            <a:ext uri="{FF2B5EF4-FFF2-40B4-BE49-F238E27FC236}">
              <a16:creationId xmlns:a16="http://schemas.microsoft.com/office/drawing/2014/main" id="{E347C74E-7628-4CD5-84E7-14B1309557A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4" name="TextBox 1003">
          <a:extLst>
            <a:ext uri="{FF2B5EF4-FFF2-40B4-BE49-F238E27FC236}">
              <a16:creationId xmlns:a16="http://schemas.microsoft.com/office/drawing/2014/main" id="{E15763AC-F3BD-46AC-8DBE-D762BA09CE6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5" name="TextBox 1004">
          <a:extLst>
            <a:ext uri="{FF2B5EF4-FFF2-40B4-BE49-F238E27FC236}">
              <a16:creationId xmlns:a16="http://schemas.microsoft.com/office/drawing/2014/main" id="{7D606E1B-B2C7-4ED7-94B0-CFB48F56F58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6" name="TextBox 1005">
          <a:extLst>
            <a:ext uri="{FF2B5EF4-FFF2-40B4-BE49-F238E27FC236}">
              <a16:creationId xmlns:a16="http://schemas.microsoft.com/office/drawing/2014/main" id="{AE868D42-AE61-453D-B978-8210B73A13D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7" name="TextBox 1006">
          <a:extLst>
            <a:ext uri="{FF2B5EF4-FFF2-40B4-BE49-F238E27FC236}">
              <a16:creationId xmlns:a16="http://schemas.microsoft.com/office/drawing/2014/main" id="{5C46AAF3-124A-4C01-92D3-2539A12D23C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8" name="TextBox 1007">
          <a:extLst>
            <a:ext uri="{FF2B5EF4-FFF2-40B4-BE49-F238E27FC236}">
              <a16:creationId xmlns:a16="http://schemas.microsoft.com/office/drawing/2014/main" id="{9A113DBD-88BB-434E-8AF9-009C2E7A5F6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69" name="TextBox 1008">
          <a:extLst>
            <a:ext uri="{FF2B5EF4-FFF2-40B4-BE49-F238E27FC236}">
              <a16:creationId xmlns:a16="http://schemas.microsoft.com/office/drawing/2014/main" id="{1DE13419-A2F5-46E6-A021-59920881F48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0" name="TextBox 1009">
          <a:extLst>
            <a:ext uri="{FF2B5EF4-FFF2-40B4-BE49-F238E27FC236}">
              <a16:creationId xmlns:a16="http://schemas.microsoft.com/office/drawing/2014/main" id="{DD230F02-B41A-4A7D-857A-A3DA692FB62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1" name="TextBox 1010">
          <a:extLst>
            <a:ext uri="{FF2B5EF4-FFF2-40B4-BE49-F238E27FC236}">
              <a16:creationId xmlns:a16="http://schemas.microsoft.com/office/drawing/2014/main" id="{5278C63C-1E0B-4CCA-A462-19B06487244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2" name="TextBox 1011">
          <a:extLst>
            <a:ext uri="{FF2B5EF4-FFF2-40B4-BE49-F238E27FC236}">
              <a16:creationId xmlns:a16="http://schemas.microsoft.com/office/drawing/2014/main" id="{31FFF717-E9E2-4542-A1BA-B19C7D5D050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3" name="TextBox 1012">
          <a:extLst>
            <a:ext uri="{FF2B5EF4-FFF2-40B4-BE49-F238E27FC236}">
              <a16:creationId xmlns:a16="http://schemas.microsoft.com/office/drawing/2014/main" id="{CBC787E4-331D-4FC1-A2BD-48F41A2EDB7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4" name="TextBox 1013">
          <a:extLst>
            <a:ext uri="{FF2B5EF4-FFF2-40B4-BE49-F238E27FC236}">
              <a16:creationId xmlns:a16="http://schemas.microsoft.com/office/drawing/2014/main" id="{5F81169B-7362-4054-A4B5-874ADF4FEF9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5" name="TextBox 1014">
          <a:extLst>
            <a:ext uri="{FF2B5EF4-FFF2-40B4-BE49-F238E27FC236}">
              <a16:creationId xmlns:a16="http://schemas.microsoft.com/office/drawing/2014/main" id="{F0B324A5-E4E4-43A2-B444-CD4FDC67B83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6" name="TextBox 1015">
          <a:extLst>
            <a:ext uri="{FF2B5EF4-FFF2-40B4-BE49-F238E27FC236}">
              <a16:creationId xmlns:a16="http://schemas.microsoft.com/office/drawing/2014/main" id="{97A066FD-661C-4DBA-8B99-495C228C848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7" name="TextBox 1016">
          <a:extLst>
            <a:ext uri="{FF2B5EF4-FFF2-40B4-BE49-F238E27FC236}">
              <a16:creationId xmlns:a16="http://schemas.microsoft.com/office/drawing/2014/main" id="{AEBEA5B2-23BA-4BED-B33E-352CCF7ED5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8" name="TextBox 1017">
          <a:extLst>
            <a:ext uri="{FF2B5EF4-FFF2-40B4-BE49-F238E27FC236}">
              <a16:creationId xmlns:a16="http://schemas.microsoft.com/office/drawing/2014/main" id="{C3B29E10-9C8B-4123-B958-E5E30FE539C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79" name="TextBox 1018">
          <a:extLst>
            <a:ext uri="{FF2B5EF4-FFF2-40B4-BE49-F238E27FC236}">
              <a16:creationId xmlns:a16="http://schemas.microsoft.com/office/drawing/2014/main" id="{96D1BF14-C4C2-49B1-881B-9F214160E6D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0" name="TextBox 1019">
          <a:extLst>
            <a:ext uri="{FF2B5EF4-FFF2-40B4-BE49-F238E27FC236}">
              <a16:creationId xmlns:a16="http://schemas.microsoft.com/office/drawing/2014/main" id="{730AEC02-0602-4BC1-9E30-20BB637F2E3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1" name="TextBox 1020">
          <a:extLst>
            <a:ext uri="{FF2B5EF4-FFF2-40B4-BE49-F238E27FC236}">
              <a16:creationId xmlns:a16="http://schemas.microsoft.com/office/drawing/2014/main" id="{4E5F70E7-7D99-4B3A-95D0-EDEADD893A6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2" name="TextBox 1021">
          <a:extLst>
            <a:ext uri="{FF2B5EF4-FFF2-40B4-BE49-F238E27FC236}">
              <a16:creationId xmlns:a16="http://schemas.microsoft.com/office/drawing/2014/main" id="{7B3C8B85-1ECB-4F96-AED3-EF4FDFC7D36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3" name="TextBox 1022">
          <a:extLst>
            <a:ext uri="{FF2B5EF4-FFF2-40B4-BE49-F238E27FC236}">
              <a16:creationId xmlns:a16="http://schemas.microsoft.com/office/drawing/2014/main" id="{FEBC2382-5315-4B3D-B6FC-D0203478B27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4" name="TextBox 1023">
          <a:extLst>
            <a:ext uri="{FF2B5EF4-FFF2-40B4-BE49-F238E27FC236}">
              <a16:creationId xmlns:a16="http://schemas.microsoft.com/office/drawing/2014/main" id="{9E415322-5870-4564-92BE-D1CDDB4EE98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5" name="TextBox 1024">
          <a:extLst>
            <a:ext uri="{FF2B5EF4-FFF2-40B4-BE49-F238E27FC236}">
              <a16:creationId xmlns:a16="http://schemas.microsoft.com/office/drawing/2014/main" id="{89851094-503B-411E-AB6C-E35D13E9AFB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6" name="TextBox 1025">
          <a:extLst>
            <a:ext uri="{FF2B5EF4-FFF2-40B4-BE49-F238E27FC236}">
              <a16:creationId xmlns:a16="http://schemas.microsoft.com/office/drawing/2014/main" id="{25A82740-2666-4057-8240-FB58E5CE9F0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7" name="TextBox 1026">
          <a:extLst>
            <a:ext uri="{FF2B5EF4-FFF2-40B4-BE49-F238E27FC236}">
              <a16:creationId xmlns:a16="http://schemas.microsoft.com/office/drawing/2014/main" id="{3E298701-6E88-4D24-B494-A2CF9CCA9A3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8" name="TextBox 1027">
          <a:extLst>
            <a:ext uri="{FF2B5EF4-FFF2-40B4-BE49-F238E27FC236}">
              <a16:creationId xmlns:a16="http://schemas.microsoft.com/office/drawing/2014/main" id="{BFBDBE18-2BC9-4747-9CE9-A91143B9DEF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89" name="TextBox 1028">
          <a:extLst>
            <a:ext uri="{FF2B5EF4-FFF2-40B4-BE49-F238E27FC236}">
              <a16:creationId xmlns:a16="http://schemas.microsoft.com/office/drawing/2014/main" id="{0780ACC7-8B95-4615-A810-6C2DC38EFCA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0" name="TextBox 1029">
          <a:extLst>
            <a:ext uri="{FF2B5EF4-FFF2-40B4-BE49-F238E27FC236}">
              <a16:creationId xmlns:a16="http://schemas.microsoft.com/office/drawing/2014/main" id="{CB13B082-3C96-42D9-8374-194CD3ED38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1" name="TextBox 1030">
          <a:extLst>
            <a:ext uri="{FF2B5EF4-FFF2-40B4-BE49-F238E27FC236}">
              <a16:creationId xmlns:a16="http://schemas.microsoft.com/office/drawing/2014/main" id="{E28A6C77-9AC0-4E89-AD10-22F50A95CC0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2" name="TextBox 1031">
          <a:extLst>
            <a:ext uri="{FF2B5EF4-FFF2-40B4-BE49-F238E27FC236}">
              <a16:creationId xmlns:a16="http://schemas.microsoft.com/office/drawing/2014/main" id="{8A702488-121D-4F5E-A5ED-9C86A8C0A2B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3" name="TextBox 1032">
          <a:extLst>
            <a:ext uri="{FF2B5EF4-FFF2-40B4-BE49-F238E27FC236}">
              <a16:creationId xmlns:a16="http://schemas.microsoft.com/office/drawing/2014/main" id="{D024C64B-86B3-4934-AA2F-924D6358362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4" name="TextBox 1033">
          <a:extLst>
            <a:ext uri="{FF2B5EF4-FFF2-40B4-BE49-F238E27FC236}">
              <a16:creationId xmlns:a16="http://schemas.microsoft.com/office/drawing/2014/main" id="{9B66CF62-5A19-4B4B-860E-AF4D137C0CF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5" name="TextBox 1034">
          <a:extLst>
            <a:ext uri="{FF2B5EF4-FFF2-40B4-BE49-F238E27FC236}">
              <a16:creationId xmlns:a16="http://schemas.microsoft.com/office/drawing/2014/main" id="{89822403-2998-4E96-BABE-16357328237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6" name="TextBox 1035">
          <a:extLst>
            <a:ext uri="{FF2B5EF4-FFF2-40B4-BE49-F238E27FC236}">
              <a16:creationId xmlns:a16="http://schemas.microsoft.com/office/drawing/2014/main" id="{88618C38-FBBF-433E-8E42-D0D44F5F0A5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7" name="TextBox 1036">
          <a:extLst>
            <a:ext uri="{FF2B5EF4-FFF2-40B4-BE49-F238E27FC236}">
              <a16:creationId xmlns:a16="http://schemas.microsoft.com/office/drawing/2014/main" id="{9C11E92E-ABB7-41DF-8028-004B0E74A69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8" name="TextBox 1037">
          <a:extLst>
            <a:ext uri="{FF2B5EF4-FFF2-40B4-BE49-F238E27FC236}">
              <a16:creationId xmlns:a16="http://schemas.microsoft.com/office/drawing/2014/main" id="{9CAE85E0-076B-4725-88B5-83C2E85053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999" name="TextBox 1038">
          <a:extLst>
            <a:ext uri="{FF2B5EF4-FFF2-40B4-BE49-F238E27FC236}">
              <a16:creationId xmlns:a16="http://schemas.microsoft.com/office/drawing/2014/main" id="{379F54C0-E5B1-46A6-9282-7EA107925F0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0" name="TextBox 1039">
          <a:extLst>
            <a:ext uri="{FF2B5EF4-FFF2-40B4-BE49-F238E27FC236}">
              <a16:creationId xmlns:a16="http://schemas.microsoft.com/office/drawing/2014/main" id="{0E7491EF-673C-47DF-B5F0-4DB60BE6E62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1" name="TextBox 1040">
          <a:extLst>
            <a:ext uri="{FF2B5EF4-FFF2-40B4-BE49-F238E27FC236}">
              <a16:creationId xmlns:a16="http://schemas.microsoft.com/office/drawing/2014/main" id="{72D3CCA7-AB3C-48E2-BF42-DFE9A12E880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2" name="TextBox 1041">
          <a:extLst>
            <a:ext uri="{FF2B5EF4-FFF2-40B4-BE49-F238E27FC236}">
              <a16:creationId xmlns:a16="http://schemas.microsoft.com/office/drawing/2014/main" id="{9C987EED-D2D9-483D-974F-F7120C31267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3" name="TextBox 1042">
          <a:extLst>
            <a:ext uri="{FF2B5EF4-FFF2-40B4-BE49-F238E27FC236}">
              <a16:creationId xmlns:a16="http://schemas.microsoft.com/office/drawing/2014/main" id="{98862717-23DF-411F-8E8E-380901C0996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4" name="TextBox 1043">
          <a:extLst>
            <a:ext uri="{FF2B5EF4-FFF2-40B4-BE49-F238E27FC236}">
              <a16:creationId xmlns:a16="http://schemas.microsoft.com/office/drawing/2014/main" id="{D5BCB050-BBF5-40BD-9B35-FE1ED4EC6A7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5" name="TextBox 1044">
          <a:extLst>
            <a:ext uri="{FF2B5EF4-FFF2-40B4-BE49-F238E27FC236}">
              <a16:creationId xmlns:a16="http://schemas.microsoft.com/office/drawing/2014/main" id="{BF5D9741-274A-4BB2-8F43-8626A4BEEFA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6" name="TextBox 1045">
          <a:extLst>
            <a:ext uri="{FF2B5EF4-FFF2-40B4-BE49-F238E27FC236}">
              <a16:creationId xmlns:a16="http://schemas.microsoft.com/office/drawing/2014/main" id="{08F57A33-B36A-4972-9C89-7911131A56E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7" name="TextBox 1046">
          <a:extLst>
            <a:ext uri="{FF2B5EF4-FFF2-40B4-BE49-F238E27FC236}">
              <a16:creationId xmlns:a16="http://schemas.microsoft.com/office/drawing/2014/main" id="{92C8F56D-6A13-4060-B92E-61B3A6F9C6C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8" name="TextBox 1047">
          <a:extLst>
            <a:ext uri="{FF2B5EF4-FFF2-40B4-BE49-F238E27FC236}">
              <a16:creationId xmlns:a16="http://schemas.microsoft.com/office/drawing/2014/main" id="{7FCEA729-13A1-4D3D-824A-0A9AA2A6D34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09" name="TextBox 1048">
          <a:extLst>
            <a:ext uri="{FF2B5EF4-FFF2-40B4-BE49-F238E27FC236}">
              <a16:creationId xmlns:a16="http://schemas.microsoft.com/office/drawing/2014/main" id="{B31FBA21-5B1D-4667-8BC9-8D8116D65DF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0" name="TextBox 1049">
          <a:extLst>
            <a:ext uri="{FF2B5EF4-FFF2-40B4-BE49-F238E27FC236}">
              <a16:creationId xmlns:a16="http://schemas.microsoft.com/office/drawing/2014/main" id="{99DAC798-03FB-47FD-965F-FCFC7402172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1" name="TextBox 1050">
          <a:extLst>
            <a:ext uri="{FF2B5EF4-FFF2-40B4-BE49-F238E27FC236}">
              <a16:creationId xmlns:a16="http://schemas.microsoft.com/office/drawing/2014/main" id="{FAC99A2E-A24A-4926-9FFC-9C8931F007D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2" name="TextBox 1051">
          <a:extLst>
            <a:ext uri="{FF2B5EF4-FFF2-40B4-BE49-F238E27FC236}">
              <a16:creationId xmlns:a16="http://schemas.microsoft.com/office/drawing/2014/main" id="{869C21F6-195C-4B2B-8D44-23C51C35625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3" name="TextBox 1052">
          <a:extLst>
            <a:ext uri="{FF2B5EF4-FFF2-40B4-BE49-F238E27FC236}">
              <a16:creationId xmlns:a16="http://schemas.microsoft.com/office/drawing/2014/main" id="{01ACC553-5454-4407-9C97-7286F7FA529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4" name="TextBox 1053">
          <a:extLst>
            <a:ext uri="{FF2B5EF4-FFF2-40B4-BE49-F238E27FC236}">
              <a16:creationId xmlns:a16="http://schemas.microsoft.com/office/drawing/2014/main" id="{E251476D-3041-42B2-AC64-02BA93A9F7D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5" name="TextBox 1054">
          <a:extLst>
            <a:ext uri="{FF2B5EF4-FFF2-40B4-BE49-F238E27FC236}">
              <a16:creationId xmlns:a16="http://schemas.microsoft.com/office/drawing/2014/main" id="{1CB48FAF-7C2A-402F-A5DE-91E868A7D85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6" name="TextBox 1055">
          <a:extLst>
            <a:ext uri="{FF2B5EF4-FFF2-40B4-BE49-F238E27FC236}">
              <a16:creationId xmlns:a16="http://schemas.microsoft.com/office/drawing/2014/main" id="{4B1D899C-E19F-4EEE-8200-891D1CA9A65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7" name="TextBox 1056">
          <a:extLst>
            <a:ext uri="{FF2B5EF4-FFF2-40B4-BE49-F238E27FC236}">
              <a16:creationId xmlns:a16="http://schemas.microsoft.com/office/drawing/2014/main" id="{DF48C787-4B93-401F-856C-BF27645E3B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8" name="TextBox 1057">
          <a:extLst>
            <a:ext uri="{FF2B5EF4-FFF2-40B4-BE49-F238E27FC236}">
              <a16:creationId xmlns:a16="http://schemas.microsoft.com/office/drawing/2014/main" id="{620394B2-CC67-44DF-B5B3-D41BDD2A90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19" name="TextBox 1058">
          <a:extLst>
            <a:ext uri="{FF2B5EF4-FFF2-40B4-BE49-F238E27FC236}">
              <a16:creationId xmlns:a16="http://schemas.microsoft.com/office/drawing/2014/main" id="{A7CA6DCD-9690-4917-B551-662997B144B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0" name="TextBox 1059">
          <a:extLst>
            <a:ext uri="{FF2B5EF4-FFF2-40B4-BE49-F238E27FC236}">
              <a16:creationId xmlns:a16="http://schemas.microsoft.com/office/drawing/2014/main" id="{579651EB-31F2-45DC-B458-54BEC58B20D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1" name="TextBox 1060">
          <a:extLst>
            <a:ext uri="{FF2B5EF4-FFF2-40B4-BE49-F238E27FC236}">
              <a16:creationId xmlns:a16="http://schemas.microsoft.com/office/drawing/2014/main" id="{3C994657-A83F-435D-8B4C-A366DB6C40B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2" name="TextBox 1061">
          <a:extLst>
            <a:ext uri="{FF2B5EF4-FFF2-40B4-BE49-F238E27FC236}">
              <a16:creationId xmlns:a16="http://schemas.microsoft.com/office/drawing/2014/main" id="{D56048E7-8FA9-4055-9EA8-FE3874E9E66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3" name="TextBox 1062">
          <a:extLst>
            <a:ext uri="{FF2B5EF4-FFF2-40B4-BE49-F238E27FC236}">
              <a16:creationId xmlns:a16="http://schemas.microsoft.com/office/drawing/2014/main" id="{7AEA7662-6D80-4531-BFBA-6ECF19C2CB0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4" name="TextBox 1063">
          <a:extLst>
            <a:ext uri="{FF2B5EF4-FFF2-40B4-BE49-F238E27FC236}">
              <a16:creationId xmlns:a16="http://schemas.microsoft.com/office/drawing/2014/main" id="{4579D29D-19E0-41A2-85A1-87424599C17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5" name="TextBox 1064">
          <a:extLst>
            <a:ext uri="{FF2B5EF4-FFF2-40B4-BE49-F238E27FC236}">
              <a16:creationId xmlns:a16="http://schemas.microsoft.com/office/drawing/2014/main" id="{8D170BF9-3617-4BC1-A74A-1BE47623D84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6" name="TextBox 1065">
          <a:extLst>
            <a:ext uri="{FF2B5EF4-FFF2-40B4-BE49-F238E27FC236}">
              <a16:creationId xmlns:a16="http://schemas.microsoft.com/office/drawing/2014/main" id="{E38D8BF5-8FF2-42FF-AA6C-1BF8C317D35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7" name="TextBox 1066">
          <a:extLst>
            <a:ext uri="{FF2B5EF4-FFF2-40B4-BE49-F238E27FC236}">
              <a16:creationId xmlns:a16="http://schemas.microsoft.com/office/drawing/2014/main" id="{FD88A4DB-3524-4948-882C-E6E246085B3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8" name="TextBox 1067">
          <a:extLst>
            <a:ext uri="{FF2B5EF4-FFF2-40B4-BE49-F238E27FC236}">
              <a16:creationId xmlns:a16="http://schemas.microsoft.com/office/drawing/2014/main" id="{A9C538F7-74C7-4C70-8465-08435F58EF6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29" name="TextBox 1068">
          <a:extLst>
            <a:ext uri="{FF2B5EF4-FFF2-40B4-BE49-F238E27FC236}">
              <a16:creationId xmlns:a16="http://schemas.microsoft.com/office/drawing/2014/main" id="{8C6844A7-6A61-4278-9A59-79AA10F2D91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0" name="TextBox 1069">
          <a:extLst>
            <a:ext uri="{FF2B5EF4-FFF2-40B4-BE49-F238E27FC236}">
              <a16:creationId xmlns:a16="http://schemas.microsoft.com/office/drawing/2014/main" id="{20B5B6FB-2DB0-4394-A8AA-ABEC1E02CD1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1" name="TextBox 1070">
          <a:extLst>
            <a:ext uri="{FF2B5EF4-FFF2-40B4-BE49-F238E27FC236}">
              <a16:creationId xmlns:a16="http://schemas.microsoft.com/office/drawing/2014/main" id="{F71EFA89-A5CB-4866-8A02-4E356773074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2" name="TextBox 1071">
          <a:extLst>
            <a:ext uri="{FF2B5EF4-FFF2-40B4-BE49-F238E27FC236}">
              <a16:creationId xmlns:a16="http://schemas.microsoft.com/office/drawing/2014/main" id="{0BBAB3EC-A2A9-48B3-9161-BB4385206D0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3" name="TextBox 1072">
          <a:extLst>
            <a:ext uri="{FF2B5EF4-FFF2-40B4-BE49-F238E27FC236}">
              <a16:creationId xmlns:a16="http://schemas.microsoft.com/office/drawing/2014/main" id="{12EEB32F-D3AE-4756-97B3-BC4E3B872DD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4" name="TextBox 1073">
          <a:extLst>
            <a:ext uri="{FF2B5EF4-FFF2-40B4-BE49-F238E27FC236}">
              <a16:creationId xmlns:a16="http://schemas.microsoft.com/office/drawing/2014/main" id="{67B87127-2834-4984-AD5F-335AF2933A9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5" name="TextBox 1074">
          <a:extLst>
            <a:ext uri="{FF2B5EF4-FFF2-40B4-BE49-F238E27FC236}">
              <a16:creationId xmlns:a16="http://schemas.microsoft.com/office/drawing/2014/main" id="{D4F7F84D-D502-42A4-9A1B-C0455F66C34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6" name="TextBox 1075">
          <a:extLst>
            <a:ext uri="{FF2B5EF4-FFF2-40B4-BE49-F238E27FC236}">
              <a16:creationId xmlns:a16="http://schemas.microsoft.com/office/drawing/2014/main" id="{B62B31E1-C8CB-46F0-83F4-67E375243DF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7" name="TextBox 1076">
          <a:extLst>
            <a:ext uri="{FF2B5EF4-FFF2-40B4-BE49-F238E27FC236}">
              <a16:creationId xmlns:a16="http://schemas.microsoft.com/office/drawing/2014/main" id="{9FDB905B-607D-432C-93B4-405FDCCDAF1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8" name="TextBox 1077">
          <a:extLst>
            <a:ext uri="{FF2B5EF4-FFF2-40B4-BE49-F238E27FC236}">
              <a16:creationId xmlns:a16="http://schemas.microsoft.com/office/drawing/2014/main" id="{C9D8DD71-8A64-4B03-909B-AB48310A1E9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39" name="TextBox 1078">
          <a:extLst>
            <a:ext uri="{FF2B5EF4-FFF2-40B4-BE49-F238E27FC236}">
              <a16:creationId xmlns:a16="http://schemas.microsoft.com/office/drawing/2014/main" id="{F330A973-2402-4CDB-BC7A-C4EA79E4829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0" name="TextBox 1079">
          <a:extLst>
            <a:ext uri="{FF2B5EF4-FFF2-40B4-BE49-F238E27FC236}">
              <a16:creationId xmlns:a16="http://schemas.microsoft.com/office/drawing/2014/main" id="{BDE144E8-B069-4032-90C2-64FE9A314BB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1" name="TextBox 1080">
          <a:extLst>
            <a:ext uri="{FF2B5EF4-FFF2-40B4-BE49-F238E27FC236}">
              <a16:creationId xmlns:a16="http://schemas.microsoft.com/office/drawing/2014/main" id="{9F1E97D6-A2D6-4586-AB07-DDB4F6722F4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2" name="TextBox 1081">
          <a:extLst>
            <a:ext uri="{FF2B5EF4-FFF2-40B4-BE49-F238E27FC236}">
              <a16:creationId xmlns:a16="http://schemas.microsoft.com/office/drawing/2014/main" id="{A8751C86-A409-4A26-87F9-FC5FF5226EB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3" name="TextBox 1082">
          <a:extLst>
            <a:ext uri="{FF2B5EF4-FFF2-40B4-BE49-F238E27FC236}">
              <a16:creationId xmlns:a16="http://schemas.microsoft.com/office/drawing/2014/main" id="{918F489C-79CA-4117-B301-C31D6FB1B0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4" name="TextBox 1083">
          <a:extLst>
            <a:ext uri="{FF2B5EF4-FFF2-40B4-BE49-F238E27FC236}">
              <a16:creationId xmlns:a16="http://schemas.microsoft.com/office/drawing/2014/main" id="{DCDDC578-E66A-4DC0-B846-B71A3659A83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5" name="TextBox 1084">
          <a:extLst>
            <a:ext uri="{FF2B5EF4-FFF2-40B4-BE49-F238E27FC236}">
              <a16:creationId xmlns:a16="http://schemas.microsoft.com/office/drawing/2014/main" id="{07201ADE-BFCC-454B-80CD-9D178741CAF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6" name="TextBox 1085">
          <a:extLst>
            <a:ext uri="{FF2B5EF4-FFF2-40B4-BE49-F238E27FC236}">
              <a16:creationId xmlns:a16="http://schemas.microsoft.com/office/drawing/2014/main" id="{15BDEF3F-5EE3-47CB-A873-0C38356EAAD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7" name="TextBox 1086">
          <a:extLst>
            <a:ext uri="{FF2B5EF4-FFF2-40B4-BE49-F238E27FC236}">
              <a16:creationId xmlns:a16="http://schemas.microsoft.com/office/drawing/2014/main" id="{8FFC958D-E13B-4FC4-8772-FA7524F508E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8" name="TextBox 1087">
          <a:extLst>
            <a:ext uri="{FF2B5EF4-FFF2-40B4-BE49-F238E27FC236}">
              <a16:creationId xmlns:a16="http://schemas.microsoft.com/office/drawing/2014/main" id="{B13822F7-54F2-43F5-B26E-F1C862D733A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49" name="TextBox 1088">
          <a:extLst>
            <a:ext uri="{FF2B5EF4-FFF2-40B4-BE49-F238E27FC236}">
              <a16:creationId xmlns:a16="http://schemas.microsoft.com/office/drawing/2014/main" id="{5716B5E8-D5B8-4A84-BBCB-C2EA0B5FD95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0" name="TextBox 1089">
          <a:extLst>
            <a:ext uri="{FF2B5EF4-FFF2-40B4-BE49-F238E27FC236}">
              <a16:creationId xmlns:a16="http://schemas.microsoft.com/office/drawing/2014/main" id="{47E72DB1-FCD9-4A80-8480-9EF060A385B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1" name="TextBox 1090">
          <a:extLst>
            <a:ext uri="{FF2B5EF4-FFF2-40B4-BE49-F238E27FC236}">
              <a16:creationId xmlns:a16="http://schemas.microsoft.com/office/drawing/2014/main" id="{8756C1B5-4296-44A6-8591-2CBDC857F73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2" name="TextBox 1091">
          <a:extLst>
            <a:ext uri="{FF2B5EF4-FFF2-40B4-BE49-F238E27FC236}">
              <a16:creationId xmlns:a16="http://schemas.microsoft.com/office/drawing/2014/main" id="{1A35FFD5-130F-481D-BBDC-0B2458FC9D4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3" name="TextBox 1092">
          <a:extLst>
            <a:ext uri="{FF2B5EF4-FFF2-40B4-BE49-F238E27FC236}">
              <a16:creationId xmlns:a16="http://schemas.microsoft.com/office/drawing/2014/main" id="{BE07E37B-EC97-4DE2-88DC-49A23CB55ED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4" name="TextBox 1093">
          <a:extLst>
            <a:ext uri="{FF2B5EF4-FFF2-40B4-BE49-F238E27FC236}">
              <a16:creationId xmlns:a16="http://schemas.microsoft.com/office/drawing/2014/main" id="{29DFD7E8-C9C0-4A2D-BFEF-6499F1744AD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5" name="TextBox 1094">
          <a:extLst>
            <a:ext uri="{FF2B5EF4-FFF2-40B4-BE49-F238E27FC236}">
              <a16:creationId xmlns:a16="http://schemas.microsoft.com/office/drawing/2014/main" id="{407F6F48-B486-41DD-9ED0-0479F6DE090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6" name="TextBox 1095">
          <a:extLst>
            <a:ext uri="{FF2B5EF4-FFF2-40B4-BE49-F238E27FC236}">
              <a16:creationId xmlns:a16="http://schemas.microsoft.com/office/drawing/2014/main" id="{780E8367-0CEF-4591-8C53-582738BE865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7" name="TextBox 1096">
          <a:extLst>
            <a:ext uri="{FF2B5EF4-FFF2-40B4-BE49-F238E27FC236}">
              <a16:creationId xmlns:a16="http://schemas.microsoft.com/office/drawing/2014/main" id="{95F1C842-6FFE-4C30-B64A-DADF27BFDDC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8" name="TextBox 1097">
          <a:extLst>
            <a:ext uri="{FF2B5EF4-FFF2-40B4-BE49-F238E27FC236}">
              <a16:creationId xmlns:a16="http://schemas.microsoft.com/office/drawing/2014/main" id="{A736C8D1-228A-4303-8D49-0A8F8265C4D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59" name="TextBox 1098">
          <a:extLst>
            <a:ext uri="{FF2B5EF4-FFF2-40B4-BE49-F238E27FC236}">
              <a16:creationId xmlns:a16="http://schemas.microsoft.com/office/drawing/2014/main" id="{13128ECF-4050-4BDA-96C5-17812D3625F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0" name="TextBox 1099">
          <a:extLst>
            <a:ext uri="{FF2B5EF4-FFF2-40B4-BE49-F238E27FC236}">
              <a16:creationId xmlns:a16="http://schemas.microsoft.com/office/drawing/2014/main" id="{5137055B-BA2B-4EF7-86BA-E2EACF29FF0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1" name="TextBox 1100">
          <a:extLst>
            <a:ext uri="{FF2B5EF4-FFF2-40B4-BE49-F238E27FC236}">
              <a16:creationId xmlns:a16="http://schemas.microsoft.com/office/drawing/2014/main" id="{C1265935-4E8B-436B-BA02-5D3D9D077EF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2" name="TextBox 1101">
          <a:extLst>
            <a:ext uri="{FF2B5EF4-FFF2-40B4-BE49-F238E27FC236}">
              <a16:creationId xmlns:a16="http://schemas.microsoft.com/office/drawing/2014/main" id="{AE53D7B5-E112-429E-B36E-F942DF15963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3" name="TextBox 1102">
          <a:extLst>
            <a:ext uri="{FF2B5EF4-FFF2-40B4-BE49-F238E27FC236}">
              <a16:creationId xmlns:a16="http://schemas.microsoft.com/office/drawing/2014/main" id="{983089F7-5FE3-4773-9C41-F697539F9FB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4" name="TextBox 1103">
          <a:extLst>
            <a:ext uri="{FF2B5EF4-FFF2-40B4-BE49-F238E27FC236}">
              <a16:creationId xmlns:a16="http://schemas.microsoft.com/office/drawing/2014/main" id="{EA43E3BC-C137-43A9-9B65-4C91924081E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5" name="TextBox 1104">
          <a:extLst>
            <a:ext uri="{FF2B5EF4-FFF2-40B4-BE49-F238E27FC236}">
              <a16:creationId xmlns:a16="http://schemas.microsoft.com/office/drawing/2014/main" id="{9096EB51-2EA0-41BD-9DDC-AE0C2F000E6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6" name="TextBox 1105">
          <a:extLst>
            <a:ext uri="{FF2B5EF4-FFF2-40B4-BE49-F238E27FC236}">
              <a16:creationId xmlns:a16="http://schemas.microsoft.com/office/drawing/2014/main" id="{056BD21E-D6ED-42BE-8305-00D7C48ADCE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7" name="TextBox 1106">
          <a:extLst>
            <a:ext uri="{FF2B5EF4-FFF2-40B4-BE49-F238E27FC236}">
              <a16:creationId xmlns:a16="http://schemas.microsoft.com/office/drawing/2014/main" id="{AF5AC44F-114A-41E5-B5F5-7BAF33A47FD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8" name="TextBox 1107">
          <a:extLst>
            <a:ext uri="{FF2B5EF4-FFF2-40B4-BE49-F238E27FC236}">
              <a16:creationId xmlns:a16="http://schemas.microsoft.com/office/drawing/2014/main" id="{7B101003-43DB-49A1-8776-2D2569A6204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69" name="TextBox 1108">
          <a:extLst>
            <a:ext uri="{FF2B5EF4-FFF2-40B4-BE49-F238E27FC236}">
              <a16:creationId xmlns:a16="http://schemas.microsoft.com/office/drawing/2014/main" id="{0EE08C90-46F5-44AA-A4D2-D947251875A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0" name="TextBox 1109">
          <a:extLst>
            <a:ext uri="{FF2B5EF4-FFF2-40B4-BE49-F238E27FC236}">
              <a16:creationId xmlns:a16="http://schemas.microsoft.com/office/drawing/2014/main" id="{C71A8DFF-3D4A-4C73-85BD-8AD484E1BEC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1" name="TextBox 1110">
          <a:extLst>
            <a:ext uri="{FF2B5EF4-FFF2-40B4-BE49-F238E27FC236}">
              <a16:creationId xmlns:a16="http://schemas.microsoft.com/office/drawing/2014/main" id="{F2F50817-5C92-42B2-9121-75412686C05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2" name="TextBox 1111">
          <a:extLst>
            <a:ext uri="{FF2B5EF4-FFF2-40B4-BE49-F238E27FC236}">
              <a16:creationId xmlns:a16="http://schemas.microsoft.com/office/drawing/2014/main" id="{616BBD9B-09AB-4F27-BA3F-66C3BD517E5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3" name="TextBox 1112">
          <a:extLst>
            <a:ext uri="{FF2B5EF4-FFF2-40B4-BE49-F238E27FC236}">
              <a16:creationId xmlns:a16="http://schemas.microsoft.com/office/drawing/2014/main" id="{CA499CF5-1308-4AC2-BD15-1B8D9D324F0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4" name="TextBox 1113">
          <a:extLst>
            <a:ext uri="{FF2B5EF4-FFF2-40B4-BE49-F238E27FC236}">
              <a16:creationId xmlns:a16="http://schemas.microsoft.com/office/drawing/2014/main" id="{3BF66A03-A348-43E6-AF60-8041EB9FD2B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5" name="TextBox 1114">
          <a:extLst>
            <a:ext uri="{FF2B5EF4-FFF2-40B4-BE49-F238E27FC236}">
              <a16:creationId xmlns:a16="http://schemas.microsoft.com/office/drawing/2014/main" id="{73E1C8C3-53F9-4B72-A13B-C603F39A7D6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6" name="TextBox 1115">
          <a:extLst>
            <a:ext uri="{FF2B5EF4-FFF2-40B4-BE49-F238E27FC236}">
              <a16:creationId xmlns:a16="http://schemas.microsoft.com/office/drawing/2014/main" id="{0BB22C0D-66E9-4420-B1EC-A36B34EFB24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7" name="TextBox 1116">
          <a:extLst>
            <a:ext uri="{FF2B5EF4-FFF2-40B4-BE49-F238E27FC236}">
              <a16:creationId xmlns:a16="http://schemas.microsoft.com/office/drawing/2014/main" id="{E1AA9F00-3483-464D-BF85-71C19572DB3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8" name="TextBox 1117">
          <a:extLst>
            <a:ext uri="{FF2B5EF4-FFF2-40B4-BE49-F238E27FC236}">
              <a16:creationId xmlns:a16="http://schemas.microsoft.com/office/drawing/2014/main" id="{7B1B7C41-DB28-49F2-8F43-F6707984A4D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79" name="TextBox 1118">
          <a:extLst>
            <a:ext uri="{FF2B5EF4-FFF2-40B4-BE49-F238E27FC236}">
              <a16:creationId xmlns:a16="http://schemas.microsoft.com/office/drawing/2014/main" id="{E42C9830-2184-4960-BE01-467AED07EBB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0" name="TextBox 1119">
          <a:extLst>
            <a:ext uri="{FF2B5EF4-FFF2-40B4-BE49-F238E27FC236}">
              <a16:creationId xmlns:a16="http://schemas.microsoft.com/office/drawing/2014/main" id="{2B381F1F-4C8B-48A0-A20B-8E098749438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1" name="TextBox 1120">
          <a:extLst>
            <a:ext uri="{FF2B5EF4-FFF2-40B4-BE49-F238E27FC236}">
              <a16:creationId xmlns:a16="http://schemas.microsoft.com/office/drawing/2014/main" id="{ADC312A8-377C-4C2B-91E9-24987571C91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2" name="TextBox 1121">
          <a:extLst>
            <a:ext uri="{FF2B5EF4-FFF2-40B4-BE49-F238E27FC236}">
              <a16:creationId xmlns:a16="http://schemas.microsoft.com/office/drawing/2014/main" id="{37EF3173-36DB-407F-A0E9-9C9E5F2FE24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3" name="TextBox 1122">
          <a:extLst>
            <a:ext uri="{FF2B5EF4-FFF2-40B4-BE49-F238E27FC236}">
              <a16:creationId xmlns:a16="http://schemas.microsoft.com/office/drawing/2014/main" id="{B9DD8921-FF3C-4700-9796-7BCDBB04E02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4" name="TextBox 1123">
          <a:extLst>
            <a:ext uri="{FF2B5EF4-FFF2-40B4-BE49-F238E27FC236}">
              <a16:creationId xmlns:a16="http://schemas.microsoft.com/office/drawing/2014/main" id="{27CDECB3-65E9-4BC3-BF7E-8C6AEB87B91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5" name="TextBox 1124">
          <a:extLst>
            <a:ext uri="{FF2B5EF4-FFF2-40B4-BE49-F238E27FC236}">
              <a16:creationId xmlns:a16="http://schemas.microsoft.com/office/drawing/2014/main" id="{877243B6-8919-4F3F-9A7E-7CA81E555A9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6" name="TextBox 1125">
          <a:extLst>
            <a:ext uri="{FF2B5EF4-FFF2-40B4-BE49-F238E27FC236}">
              <a16:creationId xmlns:a16="http://schemas.microsoft.com/office/drawing/2014/main" id="{25CA8431-6B95-4053-814C-1C2C64C4DBC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7" name="TextBox 1126">
          <a:extLst>
            <a:ext uri="{FF2B5EF4-FFF2-40B4-BE49-F238E27FC236}">
              <a16:creationId xmlns:a16="http://schemas.microsoft.com/office/drawing/2014/main" id="{4A4E5797-9EF8-4805-A28C-49505F4E61E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8" name="TextBox 1127">
          <a:extLst>
            <a:ext uri="{FF2B5EF4-FFF2-40B4-BE49-F238E27FC236}">
              <a16:creationId xmlns:a16="http://schemas.microsoft.com/office/drawing/2014/main" id="{F33256FC-16B5-4577-93F8-5CF804D1389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89" name="TextBox 1128">
          <a:extLst>
            <a:ext uri="{FF2B5EF4-FFF2-40B4-BE49-F238E27FC236}">
              <a16:creationId xmlns:a16="http://schemas.microsoft.com/office/drawing/2014/main" id="{C1F03D3C-1C7D-4ED2-8D19-E325CA73036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0" name="TextBox 1129">
          <a:extLst>
            <a:ext uri="{FF2B5EF4-FFF2-40B4-BE49-F238E27FC236}">
              <a16:creationId xmlns:a16="http://schemas.microsoft.com/office/drawing/2014/main" id="{AC1D19D9-FB28-4D96-BCE9-A10554E797F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1" name="TextBox 1130">
          <a:extLst>
            <a:ext uri="{FF2B5EF4-FFF2-40B4-BE49-F238E27FC236}">
              <a16:creationId xmlns:a16="http://schemas.microsoft.com/office/drawing/2014/main" id="{021476D9-61E6-428A-9FCD-31BC4520A19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2" name="TextBox 1131">
          <a:extLst>
            <a:ext uri="{FF2B5EF4-FFF2-40B4-BE49-F238E27FC236}">
              <a16:creationId xmlns:a16="http://schemas.microsoft.com/office/drawing/2014/main" id="{805C986B-2014-4F23-AF4F-B5CD0B403F2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3" name="TextBox 1132">
          <a:extLst>
            <a:ext uri="{FF2B5EF4-FFF2-40B4-BE49-F238E27FC236}">
              <a16:creationId xmlns:a16="http://schemas.microsoft.com/office/drawing/2014/main" id="{7BAB9F1F-6742-4FA3-9F6A-DE87AEC90C9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4" name="TextBox 1133">
          <a:extLst>
            <a:ext uri="{FF2B5EF4-FFF2-40B4-BE49-F238E27FC236}">
              <a16:creationId xmlns:a16="http://schemas.microsoft.com/office/drawing/2014/main" id="{B8C2E3EB-8B8B-4555-8396-C71EA11F5E5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5" name="TextBox 1134">
          <a:extLst>
            <a:ext uri="{FF2B5EF4-FFF2-40B4-BE49-F238E27FC236}">
              <a16:creationId xmlns:a16="http://schemas.microsoft.com/office/drawing/2014/main" id="{6760D323-49CD-411A-9381-34C66035453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6" name="TextBox 1135">
          <a:extLst>
            <a:ext uri="{FF2B5EF4-FFF2-40B4-BE49-F238E27FC236}">
              <a16:creationId xmlns:a16="http://schemas.microsoft.com/office/drawing/2014/main" id="{3E8195D5-B25A-4E36-AF91-4ECCE4E6FCE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7" name="TextBox 1136">
          <a:extLst>
            <a:ext uri="{FF2B5EF4-FFF2-40B4-BE49-F238E27FC236}">
              <a16:creationId xmlns:a16="http://schemas.microsoft.com/office/drawing/2014/main" id="{DB162BD6-BE89-446B-B8AD-BE87CE7E149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8" name="TextBox 1137">
          <a:extLst>
            <a:ext uri="{FF2B5EF4-FFF2-40B4-BE49-F238E27FC236}">
              <a16:creationId xmlns:a16="http://schemas.microsoft.com/office/drawing/2014/main" id="{0A492EF5-F2E2-41B0-8DCC-9C826642926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099" name="TextBox 1138">
          <a:extLst>
            <a:ext uri="{FF2B5EF4-FFF2-40B4-BE49-F238E27FC236}">
              <a16:creationId xmlns:a16="http://schemas.microsoft.com/office/drawing/2014/main" id="{6EAB9E63-E76D-49AD-A88F-CDE6A6A5438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0" name="TextBox 1139">
          <a:extLst>
            <a:ext uri="{FF2B5EF4-FFF2-40B4-BE49-F238E27FC236}">
              <a16:creationId xmlns:a16="http://schemas.microsoft.com/office/drawing/2014/main" id="{AB1AD8F4-080D-4159-923B-DAAB7032F2B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1" name="TextBox 1140">
          <a:extLst>
            <a:ext uri="{FF2B5EF4-FFF2-40B4-BE49-F238E27FC236}">
              <a16:creationId xmlns:a16="http://schemas.microsoft.com/office/drawing/2014/main" id="{0BAEBD21-9E0F-44ED-B976-0F60C5D209C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2" name="TextBox 1141">
          <a:extLst>
            <a:ext uri="{FF2B5EF4-FFF2-40B4-BE49-F238E27FC236}">
              <a16:creationId xmlns:a16="http://schemas.microsoft.com/office/drawing/2014/main" id="{B5689024-7EE3-46C3-B2B7-568A8DDAF93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3" name="TextBox 1142">
          <a:extLst>
            <a:ext uri="{FF2B5EF4-FFF2-40B4-BE49-F238E27FC236}">
              <a16:creationId xmlns:a16="http://schemas.microsoft.com/office/drawing/2014/main" id="{9E0083A0-8DB4-4FFC-B878-EA35E2F6121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4" name="TextBox 1143">
          <a:extLst>
            <a:ext uri="{FF2B5EF4-FFF2-40B4-BE49-F238E27FC236}">
              <a16:creationId xmlns:a16="http://schemas.microsoft.com/office/drawing/2014/main" id="{D8F0053D-923C-4C77-8E80-1F0B641CF3C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5" name="TextBox 1144">
          <a:extLst>
            <a:ext uri="{FF2B5EF4-FFF2-40B4-BE49-F238E27FC236}">
              <a16:creationId xmlns:a16="http://schemas.microsoft.com/office/drawing/2014/main" id="{4652A249-019A-4877-A870-53FCA7E5BF3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6" name="TextBox 1145">
          <a:extLst>
            <a:ext uri="{FF2B5EF4-FFF2-40B4-BE49-F238E27FC236}">
              <a16:creationId xmlns:a16="http://schemas.microsoft.com/office/drawing/2014/main" id="{DB674B4C-5083-4987-B3C3-E8FF7F07800E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7" name="TextBox 1146">
          <a:extLst>
            <a:ext uri="{FF2B5EF4-FFF2-40B4-BE49-F238E27FC236}">
              <a16:creationId xmlns:a16="http://schemas.microsoft.com/office/drawing/2014/main" id="{38CAAB50-1A09-4567-975A-AB97A938F65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8" name="TextBox 1147">
          <a:extLst>
            <a:ext uri="{FF2B5EF4-FFF2-40B4-BE49-F238E27FC236}">
              <a16:creationId xmlns:a16="http://schemas.microsoft.com/office/drawing/2014/main" id="{59F80058-F030-44DF-9CA5-6A8707C439C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09" name="TextBox 1148">
          <a:extLst>
            <a:ext uri="{FF2B5EF4-FFF2-40B4-BE49-F238E27FC236}">
              <a16:creationId xmlns:a16="http://schemas.microsoft.com/office/drawing/2014/main" id="{B4869313-1858-4E73-8EB3-5B5AF6B480F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0" name="TextBox 1149">
          <a:extLst>
            <a:ext uri="{FF2B5EF4-FFF2-40B4-BE49-F238E27FC236}">
              <a16:creationId xmlns:a16="http://schemas.microsoft.com/office/drawing/2014/main" id="{8298AF55-50A1-4997-896C-0A87E2F54FD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1" name="TextBox 1150">
          <a:extLst>
            <a:ext uri="{FF2B5EF4-FFF2-40B4-BE49-F238E27FC236}">
              <a16:creationId xmlns:a16="http://schemas.microsoft.com/office/drawing/2014/main" id="{319B7A38-6AA2-493D-B3AA-AF588018EB1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2" name="TextBox 1151">
          <a:extLst>
            <a:ext uri="{FF2B5EF4-FFF2-40B4-BE49-F238E27FC236}">
              <a16:creationId xmlns:a16="http://schemas.microsoft.com/office/drawing/2014/main" id="{154D7F65-CBFD-47BE-8E68-364280D6B11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3" name="TextBox 1152">
          <a:extLst>
            <a:ext uri="{FF2B5EF4-FFF2-40B4-BE49-F238E27FC236}">
              <a16:creationId xmlns:a16="http://schemas.microsoft.com/office/drawing/2014/main" id="{B5E46977-C50D-4A0C-B03C-590E9BE0FD2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4" name="TextBox 1153">
          <a:extLst>
            <a:ext uri="{FF2B5EF4-FFF2-40B4-BE49-F238E27FC236}">
              <a16:creationId xmlns:a16="http://schemas.microsoft.com/office/drawing/2014/main" id="{9A72E4B0-F81D-478E-A43B-A8BE8F91FD4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5" name="TextBox 1154">
          <a:extLst>
            <a:ext uri="{FF2B5EF4-FFF2-40B4-BE49-F238E27FC236}">
              <a16:creationId xmlns:a16="http://schemas.microsoft.com/office/drawing/2014/main" id="{0A68B9C3-4806-44A8-9220-D063B5FAFB4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6" name="TextBox 1155">
          <a:extLst>
            <a:ext uri="{FF2B5EF4-FFF2-40B4-BE49-F238E27FC236}">
              <a16:creationId xmlns:a16="http://schemas.microsoft.com/office/drawing/2014/main" id="{B5E5C2DE-8A5B-43FB-A5C6-C9866C45CC6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7" name="TextBox 1156">
          <a:extLst>
            <a:ext uri="{FF2B5EF4-FFF2-40B4-BE49-F238E27FC236}">
              <a16:creationId xmlns:a16="http://schemas.microsoft.com/office/drawing/2014/main" id="{9C4EDE69-F693-4EF7-B115-36B9539AC9F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8" name="TextBox 1157">
          <a:extLst>
            <a:ext uri="{FF2B5EF4-FFF2-40B4-BE49-F238E27FC236}">
              <a16:creationId xmlns:a16="http://schemas.microsoft.com/office/drawing/2014/main" id="{CDFDB81D-6699-4806-8B8E-2D29EF0E816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19" name="TextBox 1158">
          <a:extLst>
            <a:ext uri="{FF2B5EF4-FFF2-40B4-BE49-F238E27FC236}">
              <a16:creationId xmlns:a16="http://schemas.microsoft.com/office/drawing/2014/main" id="{9A7DD8FB-2547-44E2-9116-11D0D3E64B4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0" name="TextBox 1159">
          <a:extLst>
            <a:ext uri="{FF2B5EF4-FFF2-40B4-BE49-F238E27FC236}">
              <a16:creationId xmlns:a16="http://schemas.microsoft.com/office/drawing/2014/main" id="{26AC19E7-A063-4CDB-A80B-2E5811E7EF0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1" name="TextBox 1160">
          <a:extLst>
            <a:ext uri="{FF2B5EF4-FFF2-40B4-BE49-F238E27FC236}">
              <a16:creationId xmlns:a16="http://schemas.microsoft.com/office/drawing/2014/main" id="{11DD856C-114A-4FCC-9222-962C75A1183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2" name="TextBox 1161">
          <a:extLst>
            <a:ext uri="{FF2B5EF4-FFF2-40B4-BE49-F238E27FC236}">
              <a16:creationId xmlns:a16="http://schemas.microsoft.com/office/drawing/2014/main" id="{BC3D717D-372F-407A-A6B6-F7EEE7696E6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3" name="TextBox 1162">
          <a:extLst>
            <a:ext uri="{FF2B5EF4-FFF2-40B4-BE49-F238E27FC236}">
              <a16:creationId xmlns:a16="http://schemas.microsoft.com/office/drawing/2014/main" id="{56849885-8D3C-40CE-ACCD-C593885514E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4" name="TextBox 1163">
          <a:extLst>
            <a:ext uri="{FF2B5EF4-FFF2-40B4-BE49-F238E27FC236}">
              <a16:creationId xmlns:a16="http://schemas.microsoft.com/office/drawing/2014/main" id="{98053240-A489-44A3-BB1E-F9EC8EC75AF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5" name="TextBox 1164">
          <a:extLst>
            <a:ext uri="{FF2B5EF4-FFF2-40B4-BE49-F238E27FC236}">
              <a16:creationId xmlns:a16="http://schemas.microsoft.com/office/drawing/2014/main" id="{B4FD9BAE-30A1-4AE7-96D1-76236FCC204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6" name="TextBox 1165">
          <a:extLst>
            <a:ext uri="{FF2B5EF4-FFF2-40B4-BE49-F238E27FC236}">
              <a16:creationId xmlns:a16="http://schemas.microsoft.com/office/drawing/2014/main" id="{F96AA77F-06D9-4C95-8E5F-DEA4ED10992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7" name="TextBox 1166">
          <a:extLst>
            <a:ext uri="{FF2B5EF4-FFF2-40B4-BE49-F238E27FC236}">
              <a16:creationId xmlns:a16="http://schemas.microsoft.com/office/drawing/2014/main" id="{CCE7F99E-DBF5-4BFC-B1FE-EFEE6A92708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8" name="TextBox 1167">
          <a:extLst>
            <a:ext uri="{FF2B5EF4-FFF2-40B4-BE49-F238E27FC236}">
              <a16:creationId xmlns:a16="http://schemas.microsoft.com/office/drawing/2014/main" id="{CC5BD42D-1398-4AE3-97C9-B5C16C61EE5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29" name="TextBox 1168">
          <a:extLst>
            <a:ext uri="{FF2B5EF4-FFF2-40B4-BE49-F238E27FC236}">
              <a16:creationId xmlns:a16="http://schemas.microsoft.com/office/drawing/2014/main" id="{3D34BB35-919B-4E4B-AF9B-3ABBC069B67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0" name="TextBox 1169">
          <a:extLst>
            <a:ext uri="{FF2B5EF4-FFF2-40B4-BE49-F238E27FC236}">
              <a16:creationId xmlns:a16="http://schemas.microsoft.com/office/drawing/2014/main" id="{55B36E78-BFE8-4112-A460-F74096500BF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1" name="TextBox 1170">
          <a:extLst>
            <a:ext uri="{FF2B5EF4-FFF2-40B4-BE49-F238E27FC236}">
              <a16:creationId xmlns:a16="http://schemas.microsoft.com/office/drawing/2014/main" id="{298D4B06-8499-4095-923D-37AE6C4641C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2" name="TextBox 1171">
          <a:extLst>
            <a:ext uri="{FF2B5EF4-FFF2-40B4-BE49-F238E27FC236}">
              <a16:creationId xmlns:a16="http://schemas.microsoft.com/office/drawing/2014/main" id="{C60158ED-4136-4A77-9A27-AB3C54B90EB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3" name="TextBox 1172">
          <a:extLst>
            <a:ext uri="{FF2B5EF4-FFF2-40B4-BE49-F238E27FC236}">
              <a16:creationId xmlns:a16="http://schemas.microsoft.com/office/drawing/2014/main" id="{0F7C66BE-7C0B-44BB-84CC-804D8C3C981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4" name="TextBox 1173">
          <a:extLst>
            <a:ext uri="{FF2B5EF4-FFF2-40B4-BE49-F238E27FC236}">
              <a16:creationId xmlns:a16="http://schemas.microsoft.com/office/drawing/2014/main" id="{392C83D9-0CF4-4A65-A426-3B7931DC6E3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5" name="TextBox 1174">
          <a:extLst>
            <a:ext uri="{FF2B5EF4-FFF2-40B4-BE49-F238E27FC236}">
              <a16:creationId xmlns:a16="http://schemas.microsoft.com/office/drawing/2014/main" id="{7692DB69-EBEF-4B65-BCF3-D13D86E731B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6" name="TextBox 1175">
          <a:extLst>
            <a:ext uri="{FF2B5EF4-FFF2-40B4-BE49-F238E27FC236}">
              <a16:creationId xmlns:a16="http://schemas.microsoft.com/office/drawing/2014/main" id="{063B99DA-A202-4780-A4EE-AE7AA9D20A9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7" name="TextBox 1176">
          <a:extLst>
            <a:ext uri="{FF2B5EF4-FFF2-40B4-BE49-F238E27FC236}">
              <a16:creationId xmlns:a16="http://schemas.microsoft.com/office/drawing/2014/main" id="{63D366D6-B6CA-4E06-AA4C-6F8C24A1349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8" name="TextBox 1177">
          <a:extLst>
            <a:ext uri="{FF2B5EF4-FFF2-40B4-BE49-F238E27FC236}">
              <a16:creationId xmlns:a16="http://schemas.microsoft.com/office/drawing/2014/main" id="{D9981797-DAE4-44FA-8473-E50A423A61B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39" name="TextBox 1178">
          <a:extLst>
            <a:ext uri="{FF2B5EF4-FFF2-40B4-BE49-F238E27FC236}">
              <a16:creationId xmlns:a16="http://schemas.microsoft.com/office/drawing/2014/main" id="{2227722E-C297-4D44-9007-567C5A5C9C3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0" name="TextBox 1179">
          <a:extLst>
            <a:ext uri="{FF2B5EF4-FFF2-40B4-BE49-F238E27FC236}">
              <a16:creationId xmlns:a16="http://schemas.microsoft.com/office/drawing/2014/main" id="{8C47DCC7-F804-4E12-9B7C-3FCD4BB96B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1" name="TextBox 1180">
          <a:extLst>
            <a:ext uri="{FF2B5EF4-FFF2-40B4-BE49-F238E27FC236}">
              <a16:creationId xmlns:a16="http://schemas.microsoft.com/office/drawing/2014/main" id="{05ED5B27-60FE-4DAA-9466-672AF04DB67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2" name="TextBox 1181">
          <a:extLst>
            <a:ext uri="{FF2B5EF4-FFF2-40B4-BE49-F238E27FC236}">
              <a16:creationId xmlns:a16="http://schemas.microsoft.com/office/drawing/2014/main" id="{6EE2FC56-3E81-4103-B5B1-88E3D07F15A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3" name="TextBox 1182">
          <a:extLst>
            <a:ext uri="{FF2B5EF4-FFF2-40B4-BE49-F238E27FC236}">
              <a16:creationId xmlns:a16="http://schemas.microsoft.com/office/drawing/2014/main" id="{A2E3887C-D43B-40C1-9CEF-B5D4D5AC51A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4" name="TextBox 1183">
          <a:extLst>
            <a:ext uri="{FF2B5EF4-FFF2-40B4-BE49-F238E27FC236}">
              <a16:creationId xmlns:a16="http://schemas.microsoft.com/office/drawing/2014/main" id="{B46E0B66-8872-41D5-9B20-85045C1CEBB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5" name="TextBox 1184">
          <a:extLst>
            <a:ext uri="{FF2B5EF4-FFF2-40B4-BE49-F238E27FC236}">
              <a16:creationId xmlns:a16="http://schemas.microsoft.com/office/drawing/2014/main" id="{FAF21122-5C82-4993-943C-2959BC722DC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6" name="TextBox 1185">
          <a:extLst>
            <a:ext uri="{FF2B5EF4-FFF2-40B4-BE49-F238E27FC236}">
              <a16:creationId xmlns:a16="http://schemas.microsoft.com/office/drawing/2014/main" id="{28F4A79B-710A-453F-AC99-95FB117C930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7" name="TextBox 1186">
          <a:extLst>
            <a:ext uri="{FF2B5EF4-FFF2-40B4-BE49-F238E27FC236}">
              <a16:creationId xmlns:a16="http://schemas.microsoft.com/office/drawing/2014/main" id="{C3675C1D-AAB9-4FED-8643-6C4194B38B3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8" name="TextBox 1187">
          <a:extLst>
            <a:ext uri="{FF2B5EF4-FFF2-40B4-BE49-F238E27FC236}">
              <a16:creationId xmlns:a16="http://schemas.microsoft.com/office/drawing/2014/main" id="{BDF7D871-CDBC-4655-BC44-FC49CE65C52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49" name="TextBox 1188">
          <a:extLst>
            <a:ext uri="{FF2B5EF4-FFF2-40B4-BE49-F238E27FC236}">
              <a16:creationId xmlns:a16="http://schemas.microsoft.com/office/drawing/2014/main" id="{3EDA4665-A503-4C44-A1D9-8FFC786B78C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0" name="TextBox 1189">
          <a:extLst>
            <a:ext uri="{FF2B5EF4-FFF2-40B4-BE49-F238E27FC236}">
              <a16:creationId xmlns:a16="http://schemas.microsoft.com/office/drawing/2014/main" id="{E0BCF99E-9AF1-4F39-AF4E-9CD46BF3BCB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1" name="TextBox 1190">
          <a:extLst>
            <a:ext uri="{FF2B5EF4-FFF2-40B4-BE49-F238E27FC236}">
              <a16:creationId xmlns:a16="http://schemas.microsoft.com/office/drawing/2014/main" id="{B63A7628-0EF3-46B7-B627-EC7535D3DE4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2" name="TextBox 1191">
          <a:extLst>
            <a:ext uri="{FF2B5EF4-FFF2-40B4-BE49-F238E27FC236}">
              <a16:creationId xmlns:a16="http://schemas.microsoft.com/office/drawing/2014/main" id="{0EF2EE22-7B6A-4669-A322-9D6E8E1C0F0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3" name="TextBox 1192">
          <a:extLst>
            <a:ext uri="{FF2B5EF4-FFF2-40B4-BE49-F238E27FC236}">
              <a16:creationId xmlns:a16="http://schemas.microsoft.com/office/drawing/2014/main" id="{E58A4C43-1053-4F3F-B0FE-658933E03E8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4" name="TextBox 1193">
          <a:extLst>
            <a:ext uri="{FF2B5EF4-FFF2-40B4-BE49-F238E27FC236}">
              <a16:creationId xmlns:a16="http://schemas.microsoft.com/office/drawing/2014/main" id="{10BD360B-377E-44CF-993C-172278386D1F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5" name="TextBox 1194">
          <a:extLst>
            <a:ext uri="{FF2B5EF4-FFF2-40B4-BE49-F238E27FC236}">
              <a16:creationId xmlns:a16="http://schemas.microsoft.com/office/drawing/2014/main" id="{3B748F33-71D8-4AF8-9479-3DC5673EA2C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6" name="TextBox 1195">
          <a:extLst>
            <a:ext uri="{FF2B5EF4-FFF2-40B4-BE49-F238E27FC236}">
              <a16:creationId xmlns:a16="http://schemas.microsoft.com/office/drawing/2014/main" id="{92239344-6715-4F60-9089-91593D80FDB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7" name="TextBox 1196">
          <a:extLst>
            <a:ext uri="{FF2B5EF4-FFF2-40B4-BE49-F238E27FC236}">
              <a16:creationId xmlns:a16="http://schemas.microsoft.com/office/drawing/2014/main" id="{7FEA750F-349F-40A0-8B81-5B197383FC9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8" name="TextBox 1197">
          <a:extLst>
            <a:ext uri="{FF2B5EF4-FFF2-40B4-BE49-F238E27FC236}">
              <a16:creationId xmlns:a16="http://schemas.microsoft.com/office/drawing/2014/main" id="{BA32ED4D-4B77-46B6-8E90-54EFEE10A30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59" name="TextBox 1198">
          <a:extLst>
            <a:ext uri="{FF2B5EF4-FFF2-40B4-BE49-F238E27FC236}">
              <a16:creationId xmlns:a16="http://schemas.microsoft.com/office/drawing/2014/main" id="{1AA3BF48-EDD5-4C7B-87C5-0199DB705F9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0" name="TextBox 1199">
          <a:extLst>
            <a:ext uri="{FF2B5EF4-FFF2-40B4-BE49-F238E27FC236}">
              <a16:creationId xmlns:a16="http://schemas.microsoft.com/office/drawing/2014/main" id="{6E66BD6A-C9AD-43FA-A18B-DFAF8729F573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1" name="TextBox 1200">
          <a:extLst>
            <a:ext uri="{FF2B5EF4-FFF2-40B4-BE49-F238E27FC236}">
              <a16:creationId xmlns:a16="http://schemas.microsoft.com/office/drawing/2014/main" id="{6B56003B-005D-4E43-A17A-1A339E25C11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2" name="TextBox 1201">
          <a:extLst>
            <a:ext uri="{FF2B5EF4-FFF2-40B4-BE49-F238E27FC236}">
              <a16:creationId xmlns:a16="http://schemas.microsoft.com/office/drawing/2014/main" id="{D9377D28-8D4F-4954-8B7C-A836FB245C58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3" name="TextBox 1202">
          <a:extLst>
            <a:ext uri="{FF2B5EF4-FFF2-40B4-BE49-F238E27FC236}">
              <a16:creationId xmlns:a16="http://schemas.microsoft.com/office/drawing/2014/main" id="{9B846086-672D-47D7-AEFB-C46C6FB8F26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4" name="TextBox 1203">
          <a:extLst>
            <a:ext uri="{FF2B5EF4-FFF2-40B4-BE49-F238E27FC236}">
              <a16:creationId xmlns:a16="http://schemas.microsoft.com/office/drawing/2014/main" id="{0319EB09-BC32-4A6F-A11F-BC7A8922256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5" name="TextBox 1204">
          <a:extLst>
            <a:ext uri="{FF2B5EF4-FFF2-40B4-BE49-F238E27FC236}">
              <a16:creationId xmlns:a16="http://schemas.microsoft.com/office/drawing/2014/main" id="{F3F0DD66-C40F-4A0D-9453-B9E98B6FF0C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6" name="TextBox 1205">
          <a:extLst>
            <a:ext uri="{FF2B5EF4-FFF2-40B4-BE49-F238E27FC236}">
              <a16:creationId xmlns:a16="http://schemas.microsoft.com/office/drawing/2014/main" id="{7EE9352A-5810-44E3-83F3-48403079BB4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7" name="TextBox 1206">
          <a:extLst>
            <a:ext uri="{FF2B5EF4-FFF2-40B4-BE49-F238E27FC236}">
              <a16:creationId xmlns:a16="http://schemas.microsoft.com/office/drawing/2014/main" id="{7CBC0FEA-0B50-4646-9DE0-BDF729542C5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8" name="TextBox 1207">
          <a:extLst>
            <a:ext uri="{FF2B5EF4-FFF2-40B4-BE49-F238E27FC236}">
              <a16:creationId xmlns:a16="http://schemas.microsoft.com/office/drawing/2014/main" id="{05CC64C9-4A5A-4A40-BAE8-F0930E477B9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69" name="TextBox 1208">
          <a:extLst>
            <a:ext uri="{FF2B5EF4-FFF2-40B4-BE49-F238E27FC236}">
              <a16:creationId xmlns:a16="http://schemas.microsoft.com/office/drawing/2014/main" id="{AFE6B005-052E-4909-9098-E9BB098EE01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0" name="TextBox 1209">
          <a:extLst>
            <a:ext uri="{FF2B5EF4-FFF2-40B4-BE49-F238E27FC236}">
              <a16:creationId xmlns:a16="http://schemas.microsoft.com/office/drawing/2014/main" id="{C7F9943D-5FC1-4231-B0B1-23D2E8D633E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1" name="TextBox 1210">
          <a:extLst>
            <a:ext uri="{FF2B5EF4-FFF2-40B4-BE49-F238E27FC236}">
              <a16:creationId xmlns:a16="http://schemas.microsoft.com/office/drawing/2014/main" id="{9BD79868-0155-4CDB-B9CA-74E555ACC8E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2" name="TextBox 1211">
          <a:extLst>
            <a:ext uri="{FF2B5EF4-FFF2-40B4-BE49-F238E27FC236}">
              <a16:creationId xmlns:a16="http://schemas.microsoft.com/office/drawing/2014/main" id="{9E66E65D-4CDF-481E-877B-EA28997860C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3" name="TextBox 1212">
          <a:extLst>
            <a:ext uri="{FF2B5EF4-FFF2-40B4-BE49-F238E27FC236}">
              <a16:creationId xmlns:a16="http://schemas.microsoft.com/office/drawing/2014/main" id="{4319C1E2-571E-44F2-96EB-89BBFE2C65C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4" name="TextBox 1213">
          <a:extLst>
            <a:ext uri="{FF2B5EF4-FFF2-40B4-BE49-F238E27FC236}">
              <a16:creationId xmlns:a16="http://schemas.microsoft.com/office/drawing/2014/main" id="{1B7EEC86-A1FA-4659-BFEE-F7C3BA2F00BC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5" name="TextBox 1214">
          <a:extLst>
            <a:ext uri="{FF2B5EF4-FFF2-40B4-BE49-F238E27FC236}">
              <a16:creationId xmlns:a16="http://schemas.microsoft.com/office/drawing/2014/main" id="{EDA02AA3-7306-43B2-8FDB-C95CEDF6BEB9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6" name="TextBox 1215">
          <a:extLst>
            <a:ext uri="{FF2B5EF4-FFF2-40B4-BE49-F238E27FC236}">
              <a16:creationId xmlns:a16="http://schemas.microsoft.com/office/drawing/2014/main" id="{7E14A1AE-C5BF-4405-9FB8-3C506636A03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7" name="TextBox 1216">
          <a:extLst>
            <a:ext uri="{FF2B5EF4-FFF2-40B4-BE49-F238E27FC236}">
              <a16:creationId xmlns:a16="http://schemas.microsoft.com/office/drawing/2014/main" id="{019A328A-B2A2-4B33-A956-EE75FEA63BC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8" name="TextBox 1217">
          <a:extLst>
            <a:ext uri="{FF2B5EF4-FFF2-40B4-BE49-F238E27FC236}">
              <a16:creationId xmlns:a16="http://schemas.microsoft.com/office/drawing/2014/main" id="{AE13B91F-298E-4586-BF35-FE28AC1C210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79" name="TextBox 1218">
          <a:extLst>
            <a:ext uri="{FF2B5EF4-FFF2-40B4-BE49-F238E27FC236}">
              <a16:creationId xmlns:a16="http://schemas.microsoft.com/office/drawing/2014/main" id="{C23B6311-491C-49D2-BBC1-6A33D89B7344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0" name="TextBox 1219">
          <a:extLst>
            <a:ext uri="{FF2B5EF4-FFF2-40B4-BE49-F238E27FC236}">
              <a16:creationId xmlns:a16="http://schemas.microsoft.com/office/drawing/2014/main" id="{28EAA2AD-5879-4A6B-9118-F5CE97ECA91A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1" name="TextBox 1220">
          <a:extLst>
            <a:ext uri="{FF2B5EF4-FFF2-40B4-BE49-F238E27FC236}">
              <a16:creationId xmlns:a16="http://schemas.microsoft.com/office/drawing/2014/main" id="{C7DB0DC0-5609-4D5F-B86A-7A915B1233C6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2" name="TextBox 1221">
          <a:extLst>
            <a:ext uri="{FF2B5EF4-FFF2-40B4-BE49-F238E27FC236}">
              <a16:creationId xmlns:a16="http://schemas.microsoft.com/office/drawing/2014/main" id="{D82F30D0-12CA-4AC0-8A48-340E959229BD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3" name="TextBox 1222">
          <a:extLst>
            <a:ext uri="{FF2B5EF4-FFF2-40B4-BE49-F238E27FC236}">
              <a16:creationId xmlns:a16="http://schemas.microsoft.com/office/drawing/2014/main" id="{01D3CB4E-E5CF-4237-A296-BC6835869520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4" name="TextBox 1223">
          <a:extLst>
            <a:ext uri="{FF2B5EF4-FFF2-40B4-BE49-F238E27FC236}">
              <a16:creationId xmlns:a16="http://schemas.microsoft.com/office/drawing/2014/main" id="{6CD11F69-2AAA-4DAE-99AB-1E2D31D679A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5" name="TextBox 1224">
          <a:extLst>
            <a:ext uri="{FF2B5EF4-FFF2-40B4-BE49-F238E27FC236}">
              <a16:creationId xmlns:a16="http://schemas.microsoft.com/office/drawing/2014/main" id="{927B5DE6-CBB1-4205-887A-A153FFF29BEB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6" name="TextBox 1225">
          <a:extLst>
            <a:ext uri="{FF2B5EF4-FFF2-40B4-BE49-F238E27FC236}">
              <a16:creationId xmlns:a16="http://schemas.microsoft.com/office/drawing/2014/main" id="{77BF6A42-0EF0-415B-BA60-3D58E7BE3657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7" name="TextBox 1226">
          <a:extLst>
            <a:ext uri="{FF2B5EF4-FFF2-40B4-BE49-F238E27FC236}">
              <a16:creationId xmlns:a16="http://schemas.microsoft.com/office/drawing/2014/main" id="{705D4D0A-BFD0-477F-BDFA-79232BF80E22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8" name="TextBox 1227">
          <a:extLst>
            <a:ext uri="{FF2B5EF4-FFF2-40B4-BE49-F238E27FC236}">
              <a16:creationId xmlns:a16="http://schemas.microsoft.com/office/drawing/2014/main" id="{001B0144-8A4B-41BB-BA06-88C590ABBAF5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133</xdr:row>
      <xdr:rowOff>0</xdr:rowOff>
    </xdr:from>
    <xdr:ext cx="184731" cy="262572"/>
    <xdr:sp macro="" textlink="">
      <xdr:nvSpPr>
        <xdr:cNvPr id="1189" name="TextBox 1228">
          <a:extLst>
            <a:ext uri="{FF2B5EF4-FFF2-40B4-BE49-F238E27FC236}">
              <a16:creationId xmlns:a16="http://schemas.microsoft.com/office/drawing/2014/main" id="{2BDF72F7-D240-4FC3-9F71-DB666CE38121}"/>
            </a:ext>
          </a:extLst>
        </xdr:cNvPr>
        <xdr:cNvSpPr txBox="1"/>
      </xdr:nvSpPr>
      <xdr:spPr>
        <a:xfrm>
          <a:off x="2434590" y="3629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122</xdr:row>
      <xdr:rowOff>38100</xdr:rowOff>
    </xdr:from>
    <xdr:ext cx="191329" cy="282022"/>
    <xdr:sp macro="" textlink="">
      <xdr:nvSpPr>
        <xdr:cNvPr id="1190" name="TextBox 1229">
          <a:extLst>
            <a:ext uri="{FF2B5EF4-FFF2-40B4-BE49-F238E27FC236}">
              <a16:creationId xmlns:a16="http://schemas.microsoft.com/office/drawing/2014/main" id="{ACC26151-25FD-45AA-8229-174E04CD2625}"/>
            </a:ext>
          </a:extLst>
        </xdr:cNvPr>
        <xdr:cNvSpPr txBox="1"/>
      </xdr:nvSpPr>
      <xdr:spPr>
        <a:xfrm>
          <a:off x="3180715" y="33108900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119</xdr:row>
      <xdr:rowOff>47625</xdr:rowOff>
    </xdr:from>
    <xdr:ext cx="191329" cy="271950"/>
    <xdr:sp macro="" textlink="">
      <xdr:nvSpPr>
        <xdr:cNvPr id="1191" name="TextBox 1230">
          <a:extLst>
            <a:ext uri="{FF2B5EF4-FFF2-40B4-BE49-F238E27FC236}">
              <a16:creationId xmlns:a16="http://schemas.microsoft.com/office/drawing/2014/main" id="{80D67B63-03DF-4692-A1DD-A926A78614D0}"/>
            </a:ext>
          </a:extLst>
        </xdr:cNvPr>
        <xdr:cNvSpPr txBox="1"/>
      </xdr:nvSpPr>
      <xdr:spPr>
        <a:xfrm>
          <a:off x="3180715" y="32204025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124</xdr:row>
      <xdr:rowOff>47625</xdr:rowOff>
    </xdr:from>
    <xdr:ext cx="194454" cy="271950"/>
    <xdr:sp macro="" textlink="">
      <xdr:nvSpPr>
        <xdr:cNvPr id="1192" name="TextBox 1231">
          <a:extLst>
            <a:ext uri="{FF2B5EF4-FFF2-40B4-BE49-F238E27FC236}">
              <a16:creationId xmlns:a16="http://schemas.microsoft.com/office/drawing/2014/main" id="{2FE1E009-DD95-42AA-A60F-3CB463A7B266}"/>
            </a:ext>
          </a:extLst>
        </xdr:cNvPr>
        <xdr:cNvSpPr txBox="1"/>
      </xdr:nvSpPr>
      <xdr:spPr>
        <a:xfrm>
          <a:off x="3180715" y="33661350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4FE9370-3EB2-418D-B30E-142F51FA4F4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5D5B7F9-91C1-4C0D-B72F-3F6F1596872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2B88966-B484-4D57-8B08-353A68FE4F0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57D1530-C4DC-4328-852C-1EA5C8884E2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0543CC5-E28C-4C96-A54D-AFABACB15A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8AD9232-8A77-401A-87F0-CCD218A8A2A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477F151-7056-43C3-A520-C7144D198B8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DF7CB92D-81A1-4C59-848D-7142A9CA0F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627FA65C-C877-4F57-AE35-9DD5F2E0CFB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2B07A00-D6BF-4AA6-AA00-A74BFC119DD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FA00312-5938-4953-B19D-1BA27217C08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627E0CCE-58A9-4AF1-8A5D-8E5B32C590C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690527E5-CEE5-4BF2-B2BE-AFEE9CB311A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A970B1F1-4FA1-4FB3-A8FF-9CF86C4CC06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D2CAED7F-6D5E-4F73-9AD8-B9C4143745C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1E969E4E-5A5D-4D10-9B7F-A3974B897C5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4FB5B746-44CC-4BEA-A419-16501A09931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109F2207-7A22-41AD-847E-DF479CE0156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EA620856-5FEE-4102-9536-383409D63B9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607197E5-EB5B-41AA-BB1C-CAD0F10408E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3DE795DC-182D-473E-8D00-026A4FC3B72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3A768B6-D208-428B-94C9-495C877430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DE462243-0064-4359-B43B-A82EE9CA17E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B665A690-8B2D-4F3C-9905-0283C6FF117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094C0A4-25AF-4638-A06F-7998772F953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1257F255-75C1-4192-A507-2B15C3F5F9C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73A2C9E7-D78E-4924-9E6D-BCE192C1E17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58D9562-0FCC-4D11-BA3C-2FF4E052282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E0E3B619-E063-42F9-9D80-1C4561A1878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F578970-DDF3-4AF4-A099-C1CBB281581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E5D6B7D-193C-402A-A077-DE86FEF960F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20AB2924-E62A-4400-8BC4-A7E7AE85E32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19705E70-506B-4FB0-93EA-5DCCA2B038F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11FEE805-5D6C-4BCC-B45A-76B2406A776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2B6177D0-7ECE-4CEA-BB6A-24F48F9BAFB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893C669A-C2F5-4157-8C18-5950BB7F90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F29FB167-7CE9-4928-A857-FE0E3322BB9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DAC089D7-D868-4F67-BB83-EBD9E880F01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DCCA969D-2B62-4CF3-8C29-372A9B41A97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B798A6CD-2E5A-44F0-A38E-544EE5FF078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D95ED97-82AD-4895-B874-9D477EBD249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35E01F75-BA30-438F-8E09-D844C7D2011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95753C24-FD0D-4D00-83EB-BFF5C693DB2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37C62DA9-8C33-4F7E-84DB-60BD7E7047B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A669CE0-3998-4F1A-A3A5-AC1CE6542C1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2CE49CA2-2B31-448A-A3F9-F4735F73679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148875C5-A83F-4297-ABA5-B8FDDEBB54E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89D1CE04-AD86-4F59-886C-E1777AA2897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6808941E-9BA3-48DF-8895-9EC47A1A31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7D2ECF48-7185-443C-B90D-0CDF017AD13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8578B3C8-B33F-4C25-B725-9D197F1DFD7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9163E2E-C588-412F-A4AE-971E05D3075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AC486190-0B59-4C1A-81D6-ED4C8FA6837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9FEB5913-EDCD-4B58-90FA-9B3B0BC6104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839CF72B-636E-463D-86FD-5F2D486A62D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8BCCF80C-7014-47E9-AA3D-AF6CD47106B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4B13BFE0-A293-43D0-A4A9-67680FF2CF7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9B76DA97-0059-4EFA-8772-06DCB29E410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1AFD2299-98D1-41DA-8951-D559D1E7174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C6F0CF85-D104-4B00-947A-811E9154C19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86AABE37-463B-44A9-A5AE-8D786799EB5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C9D5E57B-488E-41E9-9206-30A0DA08EF0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5C7BFCE3-741C-44AD-A206-5D7945C8414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81A272C9-70AC-4C6A-AB2B-9ED5C70E064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2A8B067B-1D80-4A79-95BB-8E4C7E5E38E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AAF0779A-06B9-4F27-BF52-1E77BBEB3A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637FEB79-A2C5-4A72-B695-C32836C2D51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B22A868E-81EF-4258-86A5-58399E7CC8D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E0EAC018-C909-4E88-A4F0-95720EF6BD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22E32D46-93E6-4CB3-91B9-D52601A6F08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51CDF8FF-4ECF-437F-8446-DBAC1831DA7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BA0CD379-3B00-48DE-B4DE-66E4158239A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B7BD8949-707C-42B7-B1A4-D5F0410C3BF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D2FFD81D-2C12-45A8-BB0A-89D006DDA46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FAAFB1F3-D057-46F2-8A46-1515B5BB87D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4F27518A-863F-4BE5-B78B-987B476520F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C218A2A6-244E-41FB-BFF8-7D44EB178A0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77203C47-0D6B-4ACC-8732-3F094D068B5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BFFEA9EA-AD2F-448C-901D-D207B275005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9DF4BAD3-E8EB-4520-AD8C-12FE9F13B81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5C6682A9-E47B-43C7-9EB2-692C2A0FA22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97F2468A-5A36-4B1A-B7AD-A019D45ACCA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A2B3504A-5E36-4BED-A611-938BA36FA5A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FE2D9D05-F19C-4DA5-A163-2E5DF4EBD6B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13D18CC1-47F4-4090-8D7B-70C7FC01407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73AAF37D-6A14-4119-B3DA-84FB867402E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19B469E7-8DB3-4133-B47C-E14780D5C51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AA087A70-78EF-4556-B9F9-6C1E36FEC72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575F9EA7-E855-4A32-9146-B0F0498DCBD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3C5EE009-E734-44A6-8A94-C04DE63924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ABEDD0D8-540C-4CC4-A2F4-26009CE09C4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7B51582A-312A-4044-9DDB-973F6108181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59DB0445-01DF-4DAF-8952-26B862F8E52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91588AFD-9FA3-492E-971C-F7736F6448B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D5479B61-5FFD-44E5-88A2-53DA32119D9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07E829EE-F730-4E4E-BA57-BF9A1210127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746C93ED-895B-454B-8B74-0A23CEFAEA1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3F2F0BC3-4398-4943-9958-8EB355870FA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83998C2B-6700-4E3F-BDE6-DC7FEBD72AC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279D103A-4E15-423F-A969-0B4B4E6E3F3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7C270C0B-B1C1-4E23-A957-167D36DBD66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4F6959DE-A12F-49FA-9B95-37FB6A71A25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F9C13D6D-B0D5-4345-81CC-23CD6207F1D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7EE86A44-C93C-4F56-A19B-C35112471B2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C7C11D51-26FD-49BC-807B-A66D40EF496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33526636-F681-4724-8BA0-1552B5D5641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B06DFF0F-2F77-4EE5-9B0E-0AF73B29EF3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F098470F-9B54-4914-A365-022353DFFDD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C6E24007-6D26-4D23-894F-0962775D22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BD6B0D50-F5AC-486F-A91E-5B21B28AED7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864A070E-CFB6-4E15-85DD-61FC83BB009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91121C89-05A7-424E-9585-650AA10051F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5024E564-D3AC-4A21-A43C-C350FF07209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7B4ECC27-51A2-46B3-A845-ADF69E4620E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30EA0EE-C199-4FFE-BEDA-8CADD132160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AE227464-8A97-442D-9148-9CDA8021EA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8049550F-9C97-42D8-AC30-63D4D5FBA17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6FCA1D8-B87B-468F-BC49-7DD38C54688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B27780F-F998-45E6-9D21-3DAA101A8E6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BB3B82D4-0327-4085-BAD1-30C31331939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8DDFFB92-F35F-4D3E-BA43-4DA9FCA2150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D23F854A-AA63-40F9-A519-ED649ABB95A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73CF2C37-3E36-452C-8C27-3628FD4ACBB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21FB62E9-347B-4188-98B2-3140FBD9EDD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AB3FBDA9-FCBF-4779-A2C1-D05F764A73E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E00B93A0-917B-46B9-8870-661B1AF51B8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027F49F1-635F-4FB8-8ACC-C5DBBF4F9E6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80CDE86-0EAA-4CE6-822A-76860E22DB6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F942199-8D78-4F6E-BB5F-4DC33BC87C4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B4184D4A-C5B9-46FC-9D7C-DCE2C228BC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7476506B-62A3-43FA-876F-9DFAD01D52F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D84A87E1-4CEC-45AE-9434-C30206D4960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C275C7E-7591-4A07-A1C0-E92CF59F73B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F375D613-2DFA-46CA-B498-83B53B93185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884BAC64-5CF0-467F-80A2-500DFEC103B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DE7028D-CBAD-4CFF-A28D-CD6B59FAD30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95A10FEF-B321-4FE7-8612-E8B24C77195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B7C45842-28DF-4BED-8C04-3EC29A81D22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4EEE461-031B-4F09-8EEF-29C2DA8FB4E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1AD8B60D-6153-49F1-ADED-5DBDA561FA0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02387E7-702B-4ACA-8C91-5F49511E5F8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9A350E6C-F7AD-4206-BA3E-6D791E8DFE9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A93132B3-672A-4B4F-824B-108862AF48D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01E6461B-D3F3-4794-9450-FC5C8F7821D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0250AC22-AA8B-43AC-B3C8-40353E86DD3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8D1ECB96-0EBB-4647-AF76-553BD6401AF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5BF44E2E-9339-4ED5-BB4D-D1F223A137D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2421C9DA-5DB7-4458-82C7-95BCA92076E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A5F5AA06-7E11-491E-A60A-4502709053D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D6CF0006-786F-4E24-A920-354DBFE54FA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E728C016-093E-4479-8668-4BDC877442E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8B78198E-1BC2-4400-B369-FD5AF595D87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6E80BA9A-AF39-49C4-9205-119F8D92460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0BB3A79F-6FBF-430F-B995-CDF05B73969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715684E1-90B9-42F0-BE2D-7516A733321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C599225A-D236-432C-BF98-15BDC67032D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BD50D26F-8BD8-4130-8D87-09849651C35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5AFADE0A-54A0-48B2-BDF6-FE9D1938581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A5AD91AB-F4A9-4BA0-B462-5A04CD21F13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89D4A5EC-3A2E-4AC0-8E1E-D2C6BE52ED9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1DC8C91B-55FD-4E4B-83EE-1E2C6BEFD5D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9C6406AA-3392-428D-BD60-A3664C24B4D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ECE9DC1B-D591-4C84-93ED-D757BBB84FA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89CF9835-7EF2-4370-99DB-36A16AFDC9A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1CF6BAEC-BD71-4C8A-A2B7-4D162A9B7E7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C9360F34-40A1-4C5D-8105-59052D9130E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C88E4AA1-16A6-4385-8EA0-134B6170DDA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8E4C2AA5-F54B-45F3-865C-46804E81B8E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711049E4-3C3B-493B-82D3-D1FAD9A3F10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C7B6ED3A-A052-4CD3-AB73-AB53E9667BC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7C8F5ECA-F081-4C6D-A493-18EE09554CC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9D62B5A9-93D8-4480-BBB1-78C28923C71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E96E52A2-FA05-47AB-8942-34236440FCB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2326B9C6-D117-4DA0-9623-EE9ECA3BDD8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6C9EE88F-6180-4C2C-A73B-5AE0AE1787A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E3873D0D-890A-460C-9F8D-F87AC9FA122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941C6FFA-5645-4726-AF20-3D0C558BA38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E7DF04F1-F79B-4B78-B14E-5283B8A4DF1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9D3A2C7D-4E41-4FDC-A959-F7C4277ECC4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CB7F38C9-2FCE-4EEE-B22F-7BF6B0FFB1E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677740DF-0A6E-4A66-8E54-B573E9D9A97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C55CDB63-ADE4-4C1A-9064-A9CBE391745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132AC481-613F-4026-ABCB-2767186C467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423E5E87-63EB-45FE-903D-AB63E4330F6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0801B6B4-E8CB-4694-9732-6DF061B991D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D7A85C0D-0711-45D1-B329-4CCD47D1677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8F8489C8-47C2-4251-AB78-F218DF38D8B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15778D12-4D77-4785-943B-6B74968F2F0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5579B9EE-A2E3-4B43-A89E-F6A5A5E5C1A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13BFE06F-B1E1-4C05-9E8F-A69259BE7E4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E1261EA9-4D94-475C-9EB5-DABAF85751F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060062CF-A8DB-408A-A34C-91975874C7D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FCD59BE3-500D-4438-B93A-ED8349F527E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52D8AEF5-3F7E-4974-95F0-135A915E590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DF387702-34CA-45E0-8465-E1862DFB749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5E483401-96E6-48CA-B6DE-0AAC8C5DD06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84282A55-15FC-4992-AF2B-06DC71E21E1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28DBDC40-3EF0-49DA-9FAF-357F54088F6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A496B951-4C24-478E-859A-366EEFA6D3B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EB1A3800-6EB2-451F-A6E1-D17A1C31CCB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444F9441-594B-47FD-A985-DE8B6A06512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D62C6821-CA8D-43F8-B23B-856A41BE134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13909008-9BE0-43F9-ADCF-CC1700D049F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1D7BF10D-2B36-40B1-A17E-DD5D179FEC6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CBDB3FF8-029E-468E-95FD-1A7F1AB1C15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7DEEDAD2-CFFC-4DD2-B3A6-2A5D6D7F99D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4651BCF1-52CD-4EB4-8505-E9EAD077B71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B5D226AD-4DBF-43AD-B93D-AB330DDCE56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7FA0CD1F-7CD8-4E37-B5D5-FD4E776F667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857C115A-82C2-4EF6-8AFD-14F4C7C32C8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6CD94C64-D5A4-44F2-9507-090F52C424C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0A6830D9-36D6-4397-B3A8-A6D1F42F668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8E353DCA-7F81-4FB4-B705-5D575DC0EBA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11C992AD-DD68-4BE1-B3FB-B9BF64A621C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913E4D2F-35D3-497F-A87A-74A572E1CC8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742749A1-35E5-4098-A816-D97685A2374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D01CBA5A-6475-468B-A293-5BD393A2C03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196C3E51-9A66-4A5A-9B64-69A349A2592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8B99F127-F0C1-49A4-A7B0-9D518FE4073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1DFD0D25-668C-443F-BDEE-7B81DF1253B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40026C68-823E-4730-A07A-0F2193048A2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95E9A974-28D8-4F4B-81F7-FB836C861D9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ACB63EF4-82D2-434E-A17F-23DAAF268F4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D73CA5F4-ADED-464D-87A2-3430223A914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071542B3-B849-4E2A-A367-2DF992B044F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F9541CA4-1880-4B51-B302-027AD4222D9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738F9DB0-169E-4C17-9D93-43E66D3D065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7B50BD8-1DCD-4E7A-A543-6E4736172E2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4A3D5828-C750-4652-8696-54B4857128D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B9849C39-1594-497F-A45C-11B65834529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B3C21A0B-8490-45AE-BD48-3D7A025D7B4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2BD0CC80-413D-46AC-AD30-41AD637D04C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AB7CEBB2-2EF2-42EA-8853-72960A6D298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0DDBBB48-7E15-4417-A9F3-9335E110537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E198BD52-A6A8-495B-B884-4B50E40DF86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CF49019A-9AF3-4E12-825F-73559B3B1D0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82E4B3A1-355F-46D8-ADC4-9328BA57A78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CF339D25-19BC-44FF-994D-CA39CF0C5C6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79E09C15-D356-4DF7-8071-A0F82057686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53EA554F-38B6-4615-AA01-E58D3AFA137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85225EAD-7F1F-4371-9894-75714E76FB6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E07F9702-A3C9-431A-ABCA-A66DF988CED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FF2FCA1A-9E26-45D2-B648-9FE94888FA5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34D6827E-0AB5-413A-8279-1E40FBE6CC5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1D3E20EE-3FE6-403C-BEBE-DCEEBB03EAC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656F646E-D1B0-4B08-AB68-01B203F780A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551B5220-2D29-4CF2-90FE-1126F289176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A4743B33-0ACB-4A56-B8B7-47F063013E0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79F06BE0-12FD-42F1-B007-C4993D29B02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F352D2D7-7908-47F8-A20A-23B485A37B5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A9406F24-A6FC-42AF-BEE4-EF7392D98B4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FBDCE9D0-DDE8-46CB-A8F0-D86B934D76E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76652975-7366-4978-875D-F23B60FABD8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B942DAB6-F6FF-493A-9684-F1631C08E34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24A9E044-087F-4FA2-8FEA-57D1961C211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741BBAAF-11BE-40BC-A58F-F1C702EAB64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62470635-F843-418D-B537-594B3C265DA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6143A617-12D7-487C-ADAA-9B9861B7DA2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D9D7520D-622F-422A-9EAB-55CE198D12A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691479F8-B2DD-472A-B8D2-906E68C70B4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0AC84044-5985-48A3-B010-D545E7244BE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C8F08FD-7CE2-4789-983E-660FB3D1D77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E7C4233-070D-4AA0-84E3-554A56E1794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486209EE-A5A6-4D4C-90EA-353E08593A9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6" name="TextBox 305">
          <a:extLst>
            <a:ext uri="{FF2B5EF4-FFF2-40B4-BE49-F238E27FC236}">
              <a16:creationId xmlns:a16="http://schemas.microsoft.com/office/drawing/2014/main" id="{2F42009C-C12C-4B18-B2FD-56C4A764B05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7" name="TextBox 306">
          <a:extLst>
            <a:ext uri="{FF2B5EF4-FFF2-40B4-BE49-F238E27FC236}">
              <a16:creationId xmlns:a16="http://schemas.microsoft.com/office/drawing/2014/main" id="{C83499DB-43B9-48E0-8C0B-D2CA1993925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8" name="TextBox 307">
          <a:extLst>
            <a:ext uri="{FF2B5EF4-FFF2-40B4-BE49-F238E27FC236}">
              <a16:creationId xmlns:a16="http://schemas.microsoft.com/office/drawing/2014/main" id="{27021C71-A46D-40A1-B50D-0050D88AD78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69" name="TextBox 308">
          <a:extLst>
            <a:ext uri="{FF2B5EF4-FFF2-40B4-BE49-F238E27FC236}">
              <a16:creationId xmlns:a16="http://schemas.microsoft.com/office/drawing/2014/main" id="{688C3FBF-E1B2-4F40-B303-6CAE16292CE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0" name="TextBox 309">
          <a:extLst>
            <a:ext uri="{FF2B5EF4-FFF2-40B4-BE49-F238E27FC236}">
              <a16:creationId xmlns:a16="http://schemas.microsoft.com/office/drawing/2014/main" id="{56034BCF-D936-406A-B1CB-5836F8DBEF7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1" name="TextBox 310">
          <a:extLst>
            <a:ext uri="{FF2B5EF4-FFF2-40B4-BE49-F238E27FC236}">
              <a16:creationId xmlns:a16="http://schemas.microsoft.com/office/drawing/2014/main" id="{42C6D222-F9C2-4ADF-AB03-28E12464438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2" name="TextBox 311">
          <a:extLst>
            <a:ext uri="{FF2B5EF4-FFF2-40B4-BE49-F238E27FC236}">
              <a16:creationId xmlns:a16="http://schemas.microsoft.com/office/drawing/2014/main" id="{7CF9843A-55CD-4171-8A07-EC82AD212B7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3" name="TextBox 312">
          <a:extLst>
            <a:ext uri="{FF2B5EF4-FFF2-40B4-BE49-F238E27FC236}">
              <a16:creationId xmlns:a16="http://schemas.microsoft.com/office/drawing/2014/main" id="{EFDDC676-EBF4-4311-A6E4-BD9EC86883E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4" name="TextBox 313">
          <a:extLst>
            <a:ext uri="{FF2B5EF4-FFF2-40B4-BE49-F238E27FC236}">
              <a16:creationId xmlns:a16="http://schemas.microsoft.com/office/drawing/2014/main" id="{9C65D5A5-07A5-4735-B2FC-1B5967FC987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5" name="TextBox 314">
          <a:extLst>
            <a:ext uri="{FF2B5EF4-FFF2-40B4-BE49-F238E27FC236}">
              <a16:creationId xmlns:a16="http://schemas.microsoft.com/office/drawing/2014/main" id="{CB312E16-6453-4232-B83E-833E6E3CF8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6" name="TextBox 315">
          <a:extLst>
            <a:ext uri="{FF2B5EF4-FFF2-40B4-BE49-F238E27FC236}">
              <a16:creationId xmlns:a16="http://schemas.microsoft.com/office/drawing/2014/main" id="{1A7F9BD8-5477-40D2-8007-53A2132E349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7" name="TextBox 316">
          <a:extLst>
            <a:ext uri="{FF2B5EF4-FFF2-40B4-BE49-F238E27FC236}">
              <a16:creationId xmlns:a16="http://schemas.microsoft.com/office/drawing/2014/main" id="{C243FD92-5A8F-40F0-852D-488C493E096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8" name="TextBox 317">
          <a:extLst>
            <a:ext uri="{FF2B5EF4-FFF2-40B4-BE49-F238E27FC236}">
              <a16:creationId xmlns:a16="http://schemas.microsoft.com/office/drawing/2014/main" id="{270108D6-8B7B-421D-9ABE-0B119A41AD4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79" name="TextBox 318">
          <a:extLst>
            <a:ext uri="{FF2B5EF4-FFF2-40B4-BE49-F238E27FC236}">
              <a16:creationId xmlns:a16="http://schemas.microsoft.com/office/drawing/2014/main" id="{0D1CFB7E-8AC4-4C65-9673-9E46927517E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0" name="TextBox 319">
          <a:extLst>
            <a:ext uri="{FF2B5EF4-FFF2-40B4-BE49-F238E27FC236}">
              <a16:creationId xmlns:a16="http://schemas.microsoft.com/office/drawing/2014/main" id="{6B145C16-1D79-46ED-853D-098B2521A0B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1" name="TextBox 320">
          <a:extLst>
            <a:ext uri="{FF2B5EF4-FFF2-40B4-BE49-F238E27FC236}">
              <a16:creationId xmlns:a16="http://schemas.microsoft.com/office/drawing/2014/main" id="{EA70088A-3B88-4827-AF38-9E6248155C8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2" name="TextBox 321">
          <a:extLst>
            <a:ext uri="{FF2B5EF4-FFF2-40B4-BE49-F238E27FC236}">
              <a16:creationId xmlns:a16="http://schemas.microsoft.com/office/drawing/2014/main" id="{B7A9E62D-9BAA-41AA-90BB-CB6E742E6B1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3" name="TextBox 322">
          <a:extLst>
            <a:ext uri="{FF2B5EF4-FFF2-40B4-BE49-F238E27FC236}">
              <a16:creationId xmlns:a16="http://schemas.microsoft.com/office/drawing/2014/main" id="{0356CB24-7DE6-4FAE-9E9F-4B83D27590F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4" name="TextBox 323">
          <a:extLst>
            <a:ext uri="{FF2B5EF4-FFF2-40B4-BE49-F238E27FC236}">
              <a16:creationId xmlns:a16="http://schemas.microsoft.com/office/drawing/2014/main" id="{BD93A7DD-FDF2-4A9D-8190-ABABA485620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5" name="TextBox 324">
          <a:extLst>
            <a:ext uri="{FF2B5EF4-FFF2-40B4-BE49-F238E27FC236}">
              <a16:creationId xmlns:a16="http://schemas.microsoft.com/office/drawing/2014/main" id="{CAFFB450-F1DC-41ED-A1E1-10D04327210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6" name="TextBox 325">
          <a:extLst>
            <a:ext uri="{FF2B5EF4-FFF2-40B4-BE49-F238E27FC236}">
              <a16:creationId xmlns:a16="http://schemas.microsoft.com/office/drawing/2014/main" id="{C1B60324-3453-41DB-939B-0014719AAE0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7" name="TextBox 326">
          <a:extLst>
            <a:ext uri="{FF2B5EF4-FFF2-40B4-BE49-F238E27FC236}">
              <a16:creationId xmlns:a16="http://schemas.microsoft.com/office/drawing/2014/main" id="{18030825-EC38-4228-AA97-21AC27DD99C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8" name="TextBox 327">
          <a:extLst>
            <a:ext uri="{FF2B5EF4-FFF2-40B4-BE49-F238E27FC236}">
              <a16:creationId xmlns:a16="http://schemas.microsoft.com/office/drawing/2014/main" id="{1D59D3B6-5B86-4ED8-8262-FDA86A32AF9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89" name="TextBox 328">
          <a:extLst>
            <a:ext uri="{FF2B5EF4-FFF2-40B4-BE49-F238E27FC236}">
              <a16:creationId xmlns:a16="http://schemas.microsoft.com/office/drawing/2014/main" id="{0DA93585-50BE-4244-9569-B3398377185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0" name="TextBox 329">
          <a:extLst>
            <a:ext uri="{FF2B5EF4-FFF2-40B4-BE49-F238E27FC236}">
              <a16:creationId xmlns:a16="http://schemas.microsoft.com/office/drawing/2014/main" id="{831369DA-97E6-4886-98E0-9EED2C97871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1" name="TextBox 330">
          <a:extLst>
            <a:ext uri="{FF2B5EF4-FFF2-40B4-BE49-F238E27FC236}">
              <a16:creationId xmlns:a16="http://schemas.microsoft.com/office/drawing/2014/main" id="{836883A5-BC1B-46B6-BA63-52307BCC550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2" name="TextBox 331">
          <a:extLst>
            <a:ext uri="{FF2B5EF4-FFF2-40B4-BE49-F238E27FC236}">
              <a16:creationId xmlns:a16="http://schemas.microsoft.com/office/drawing/2014/main" id="{BB5A4331-F8F6-4D40-BE3C-4D440337BF2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3" name="TextBox 332">
          <a:extLst>
            <a:ext uri="{FF2B5EF4-FFF2-40B4-BE49-F238E27FC236}">
              <a16:creationId xmlns:a16="http://schemas.microsoft.com/office/drawing/2014/main" id="{A163E02E-90EF-4667-B303-3AFFA9F75F0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4" name="TextBox 333">
          <a:extLst>
            <a:ext uri="{FF2B5EF4-FFF2-40B4-BE49-F238E27FC236}">
              <a16:creationId xmlns:a16="http://schemas.microsoft.com/office/drawing/2014/main" id="{A94A0DB4-5E00-4D1D-AFD7-7AD040C6AAD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5" name="TextBox 334">
          <a:extLst>
            <a:ext uri="{FF2B5EF4-FFF2-40B4-BE49-F238E27FC236}">
              <a16:creationId xmlns:a16="http://schemas.microsoft.com/office/drawing/2014/main" id="{B82B2F98-4E73-4D69-8C18-BBE45261336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6" name="TextBox 335">
          <a:extLst>
            <a:ext uri="{FF2B5EF4-FFF2-40B4-BE49-F238E27FC236}">
              <a16:creationId xmlns:a16="http://schemas.microsoft.com/office/drawing/2014/main" id="{072A16A0-F293-4603-8264-5BD447747BC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7" name="TextBox 336">
          <a:extLst>
            <a:ext uri="{FF2B5EF4-FFF2-40B4-BE49-F238E27FC236}">
              <a16:creationId xmlns:a16="http://schemas.microsoft.com/office/drawing/2014/main" id="{08885612-5DD4-4FDC-8F0F-94066B9A043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8" name="TextBox 337">
          <a:extLst>
            <a:ext uri="{FF2B5EF4-FFF2-40B4-BE49-F238E27FC236}">
              <a16:creationId xmlns:a16="http://schemas.microsoft.com/office/drawing/2014/main" id="{6BD225D3-741B-408C-B599-C2B97434D3A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299" name="TextBox 338">
          <a:extLst>
            <a:ext uri="{FF2B5EF4-FFF2-40B4-BE49-F238E27FC236}">
              <a16:creationId xmlns:a16="http://schemas.microsoft.com/office/drawing/2014/main" id="{4EC8F8F1-214D-4409-B473-8861D248CD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0" name="TextBox 339">
          <a:extLst>
            <a:ext uri="{FF2B5EF4-FFF2-40B4-BE49-F238E27FC236}">
              <a16:creationId xmlns:a16="http://schemas.microsoft.com/office/drawing/2014/main" id="{5F051AC5-D7DF-411A-9770-77EFABC5E8F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1" name="TextBox 340">
          <a:extLst>
            <a:ext uri="{FF2B5EF4-FFF2-40B4-BE49-F238E27FC236}">
              <a16:creationId xmlns:a16="http://schemas.microsoft.com/office/drawing/2014/main" id="{BDF41FB6-823F-415E-99DE-FAAF3F8F30A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2" name="TextBox 341">
          <a:extLst>
            <a:ext uri="{FF2B5EF4-FFF2-40B4-BE49-F238E27FC236}">
              <a16:creationId xmlns:a16="http://schemas.microsoft.com/office/drawing/2014/main" id="{1A7A9D30-7978-4352-A36B-E8720E65CE1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3" name="TextBox 342">
          <a:extLst>
            <a:ext uri="{FF2B5EF4-FFF2-40B4-BE49-F238E27FC236}">
              <a16:creationId xmlns:a16="http://schemas.microsoft.com/office/drawing/2014/main" id="{363AFA83-7D3D-4542-9C68-C40B2FEFBAC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4" name="TextBox 343">
          <a:extLst>
            <a:ext uri="{FF2B5EF4-FFF2-40B4-BE49-F238E27FC236}">
              <a16:creationId xmlns:a16="http://schemas.microsoft.com/office/drawing/2014/main" id="{C24FBDEF-E74A-4A4B-B72A-CDD3BDA8890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5" name="TextBox 344">
          <a:extLst>
            <a:ext uri="{FF2B5EF4-FFF2-40B4-BE49-F238E27FC236}">
              <a16:creationId xmlns:a16="http://schemas.microsoft.com/office/drawing/2014/main" id="{B6ED0613-3569-4403-96A3-40E89A72D02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6" name="TextBox 345">
          <a:extLst>
            <a:ext uri="{FF2B5EF4-FFF2-40B4-BE49-F238E27FC236}">
              <a16:creationId xmlns:a16="http://schemas.microsoft.com/office/drawing/2014/main" id="{9BB9E845-F165-41EC-B6D8-F825F9EABCB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7" name="TextBox 346">
          <a:extLst>
            <a:ext uri="{FF2B5EF4-FFF2-40B4-BE49-F238E27FC236}">
              <a16:creationId xmlns:a16="http://schemas.microsoft.com/office/drawing/2014/main" id="{4166E590-C7FA-4D53-A182-186CDEEA22D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8" name="TextBox 347">
          <a:extLst>
            <a:ext uri="{FF2B5EF4-FFF2-40B4-BE49-F238E27FC236}">
              <a16:creationId xmlns:a16="http://schemas.microsoft.com/office/drawing/2014/main" id="{22614097-C27C-45DA-863D-17F93B50669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09" name="TextBox 348">
          <a:extLst>
            <a:ext uri="{FF2B5EF4-FFF2-40B4-BE49-F238E27FC236}">
              <a16:creationId xmlns:a16="http://schemas.microsoft.com/office/drawing/2014/main" id="{C7BAD587-14D3-4258-B1B1-3E12A2E51D8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0" name="TextBox 349">
          <a:extLst>
            <a:ext uri="{FF2B5EF4-FFF2-40B4-BE49-F238E27FC236}">
              <a16:creationId xmlns:a16="http://schemas.microsoft.com/office/drawing/2014/main" id="{BAC9DB4F-645A-4D54-B259-79165AF1903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1" name="TextBox 350">
          <a:extLst>
            <a:ext uri="{FF2B5EF4-FFF2-40B4-BE49-F238E27FC236}">
              <a16:creationId xmlns:a16="http://schemas.microsoft.com/office/drawing/2014/main" id="{812AEABF-4AC3-41D0-B256-3B79DFE2D4D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2" name="TextBox 351">
          <a:extLst>
            <a:ext uri="{FF2B5EF4-FFF2-40B4-BE49-F238E27FC236}">
              <a16:creationId xmlns:a16="http://schemas.microsoft.com/office/drawing/2014/main" id="{D6F74E02-E9F6-4717-BFBE-2D154D0B60C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3" name="TextBox 352">
          <a:extLst>
            <a:ext uri="{FF2B5EF4-FFF2-40B4-BE49-F238E27FC236}">
              <a16:creationId xmlns:a16="http://schemas.microsoft.com/office/drawing/2014/main" id="{4387DE85-EAF4-4C73-A5D8-802F1118E8F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4" name="TextBox 353">
          <a:extLst>
            <a:ext uri="{FF2B5EF4-FFF2-40B4-BE49-F238E27FC236}">
              <a16:creationId xmlns:a16="http://schemas.microsoft.com/office/drawing/2014/main" id="{953B3D4B-7055-4C5C-A8C4-599BC6E3237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5" name="TextBox 354">
          <a:extLst>
            <a:ext uri="{FF2B5EF4-FFF2-40B4-BE49-F238E27FC236}">
              <a16:creationId xmlns:a16="http://schemas.microsoft.com/office/drawing/2014/main" id="{49189792-1778-43F6-BEEB-36BA8D5B9A2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6" name="TextBox 355">
          <a:extLst>
            <a:ext uri="{FF2B5EF4-FFF2-40B4-BE49-F238E27FC236}">
              <a16:creationId xmlns:a16="http://schemas.microsoft.com/office/drawing/2014/main" id="{999A8C54-02C4-4AD6-84CE-19C81414A98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7" name="TextBox 356">
          <a:extLst>
            <a:ext uri="{FF2B5EF4-FFF2-40B4-BE49-F238E27FC236}">
              <a16:creationId xmlns:a16="http://schemas.microsoft.com/office/drawing/2014/main" id="{85B1F7B3-8816-4481-8C1F-86B3A3580EA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8" name="TextBox 357">
          <a:extLst>
            <a:ext uri="{FF2B5EF4-FFF2-40B4-BE49-F238E27FC236}">
              <a16:creationId xmlns:a16="http://schemas.microsoft.com/office/drawing/2014/main" id="{1C1266C5-1CB0-4FDE-A171-014825BC544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19" name="TextBox 358">
          <a:extLst>
            <a:ext uri="{FF2B5EF4-FFF2-40B4-BE49-F238E27FC236}">
              <a16:creationId xmlns:a16="http://schemas.microsoft.com/office/drawing/2014/main" id="{D71DDBE6-5ADB-4780-8307-890383EB2BC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0" name="TextBox 359">
          <a:extLst>
            <a:ext uri="{FF2B5EF4-FFF2-40B4-BE49-F238E27FC236}">
              <a16:creationId xmlns:a16="http://schemas.microsoft.com/office/drawing/2014/main" id="{900B41DC-5B56-4629-90FB-14778E61262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1" name="TextBox 360">
          <a:extLst>
            <a:ext uri="{FF2B5EF4-FFF2-40B4-BE49-F238E27FC236}">
              <a16:creationId xmlns:a16="http://schemas.microsoft.com/office/drawing/2014/main" id="{0585783C-B9CF-4741-9AC7-7C182A96CAF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2" name="TextBox 361">
          <a:extLst>
            <a:ext uri="{FF2B5EF4-FFF2-40B4-BE49-F238E27FC236}">
              <a16:creationId xmlns:a16="http://schemas.microsoft.com/office/drawing/2014/main" id="{6CDEC9AD-0CF0-4BF4-BA42-A5D55E1CCE8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3" name="TextBox 362">
          <a:extLst>
            <a:ext uri="{FF2B5EF4-FFF2-40B4-BE49-F238E27FC236}">
              <a16:creationId xmlns:a16="http://schemas.microsoft.com/office/drawing/2014/main" id="{19DF8901-A3D4-427D-A087-C8853CFDA67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4" name="TextBox 363">
          <a:extLst>
            <a:ext uri="{FF2B5EF4-FFF2-40B4-BE49-F238E27FC236}">
              <a16:creationId xmlns:a16="http://schemas.microsoft.com/office/drawing/2014/main" id="{4CD96852-988B-41A9-9E47-769FBE39580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5" name="TextBox 364">
          <a:extLst>
            <a:ext uri="{FF2B5EF4-FFF2-40B4-BE49-F238E27FC236}">
              <a16:creationId xmlns:a16="http://schemas.microsoft.com/office/drawing/2014/main" id="{E84218F6-5F9A-4101-B264-B40FCDC13C9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6" name="TextBox 365">
          <a:extLst>
            <a:ext uri="{FF2B5EF4-FFF2-40B4-BE49-F238E27FC236}">
              <a16:creationId xmlns:a16="http://schemas.microsoft.com/office/drawing/2014/main" id="{F8A5E648-80C4-43E8-86AD-4403013A8BE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7" name="TextBox 366">
          <a:extLst>
            <a:ext uri="{FF2B5EF4-FFF2-40B4-BE49-F238E27FC236}">
              <a16:creationId xmlns:a16="http://schemas.microsoft.com/office/drawing/2014/main" id="{59DD888C-30FD-404C-B33E-EAE9D4DE3C6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8" name="TextBox 367">
          <a:extLst>
            <a:ext uri="{FF2B5EF4-FFF2-40B4-BE49-F238E27FC236}">
              <a16:creationId xmlns:a16="http://schemas.microsoft.com/office/drawing/2014/main" id="{AF8AC639-87C8-4D85-8440-6AED32946B6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29" name="TextBox 368">
          <a:extLst>
            <a:ext uri="{FF2B5EF4-FFF2-40B4-BE49-F238E27FC236}">
              <a16:creationId xmlns:a16="http://schemas.microsoft.com/office/drawing/2014/main" id="{FBD91090-6722-4331-BABA-44A1CE8BB93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0" name="TextBox 369">
          <a:extLst>
            <a:ext uri="{FF2B5EF4-FFF2-40B4-BE49-F238E27FC236}">
              <a16:creationId xmlns:a16="http://schemas.microsoft.com/office/drawing/2014/main" id="{2B03CFA4-0E8F-4457-B472-5F6A6CCE0A0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1" name="TextBox 370">
          <a:extLst>
            <a:ext uri="{FF2B5EF4-FFF2-40B4-BE49-F238E27FC236}">
              <a16:creationId xmlns:a16="http://schemas.microsoft.com/office/drawing/2014/main" id="{918509D2-6D85-4BCD-82FC-1E5E2B6C3A7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2" name="TextBox 371">
          <a:extLst>
            <a:ext uri="{FF2B5EF4-FFF2-40B4-BE49-F238E27FC236}">
              <a16:creationId xmlns:a16="http://schemas.microsoft.com/office/drawing/2014/main" id="{73A63545-BA94-4252-ABBB-1844711A165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3" name="TextBox 372">
          <a:extLst>
            <a:ext uri="{FF2B5EF4-FFF2-40B4-BE49-F238E27FC236}">
              <a16:creationId xmlns:a16="http://schemas.microsoft.com/office/drawing/2014/main" id="{B48CA525-EE97-4174-8433-463E61D514E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4" name="TextBox 373">
          <a:extLst>
            <a:ext uri="{FF2B5EF4-FFF2-40B4-BE49-F238E27FC236}">
              <a16:creationId xmlns:a16="http://schemas.microsoft.com/office/drawing/2014/main" id="{5F03E3AB-FB89-4AED-B0B3-EDBD846E21E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5" name="TextBox 374">
          <a:extLst>
            <a:ext uri="{FF2B5EF4-FFF2-40B4-BE49-F238E27FC236}">
              <a16:creationId xmlns:a16="http://schemas.microsoft.com/office/drawing/2014/main" id="{67F36FAD-FA82-4E04-9EDB-9F0A37B4D69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6" name="TextBox 375">
          <a:extLst>
            <a:ext uri="{FF2B5EF4-FFF2-40B4-BE49-F238E27FC236}">
              <a16:creationId xmlns:a16="http://schemas.microsoft.com/office/drawing/2014/main" id="{A515B9E0-B7E1-46BD-9EBE-6DAFF428559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7" name="TextBox 376">
          <a:extLst>
            <a:ext uri="{FF2B5EF4-FFF2-40B4-BE49-F238E27FC236}">
              <a16:creationId xmlns:a16="http://schemas.microsoft.com/office/drawing/2014/main" id="{066F3606-E78C-4800-BAD7-937040A8A9D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8" name="TextBox 377">
          <a:extLst>
            <a:ext uri="{FF2B5EF4-FFF2-40B4-BE49-F238E27FC236}">
              <a16:creationId xmlns:a16="http://schemas.microsoft.com/office/drawing/2014/main" id="{0114E2AD-9E9F-4524-BD35-7B5E0021B13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39" name="TextBox 378">
          <a:extLst>
            <a:ext uri="{FF2B5EF4-FFF2-40B4-BE49-F238E27FC236}">
              <a16:creationId xmlns:a16="http://schemas.microsoft.com/office/drawing/2014/main" id="{37DE4D31-140B-47D7-B44D-24799A0C345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0" name="TextBox 379">
          <a:extLst>
            <a:ext uri="{FF2B5EF4-FFF2-40B4-BE49-F238E27FC236}">
              <a16:creationId xmlns:a16="http://schemas.microsoft.com/office/drawing/2014/main" id="{1B1FBDB4-1120-451F-887D-297730D7EE4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1" name="TextBox 380">
          <a:extLst>
            <a:ext uri="{FF2B5EF4-FFF2-40B4-BE49-F238E27FC236}">
              <a16:creationId xmlns:a16="http://schemas.microsoft.com/office/drawing/2014/main" id="{D260EF72-2591-41BD-8E08-0CA35DE8FEB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2" name="TextBox 381">
          <a:extLst>
            <a:ext uri="{FF2B5EF4-FFF2-40B4-BE49-F238E27FC236}">
              <a16:creationId xmlns:a16="http://schemas.microsoft.com/office/drawing/2014/main" id="{70B7EFDB-45AB-445E-B40E-4B3F28CAC8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3" name="TextBox 382">
          <a:extLst>
            <a:ext uri="{FF2B5EF4-FFF2-40B4-BE49-F238E27FC236}">
              <a16:creationId xmlns:a16="http://schemas.microsoft.com/office/drawing/2014/main" id="{9FEC7192-6A05-4636-9E8A-054BACA987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4" name="TextBox 383">
          <a:extLst>
            <a:ext uri="{FF2B5EF4-FFF2-40B4-BE49-F238E27FC236}">
              <a16:creationId xmlns:a16="http://schemas.microsoft.com/office/drawing/2014/main" id="{F4BDF325-08BF-4432-8810-6A135D169D9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5" name="TextBox 384">
          <a:extLst>
            <a:ext uri="{FF2B5EF4-FFF2-40B4-BE49-F238E27FC236}">
              <a16:creationId xmlns:a16="http://schemas.microsoft.com/office/drawing/2014/main" id="{C04783EA-4BC0-4D9E-AF3C-062408F0863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6" name="TextBox 385">
          <a:extLst>
            <a:ext uri="{FF2B5EF4-FFF2-40B4-BE49-F238E27FC236}">
              <a16:creationId xmlns:a16="http://schemas.microsoft.com/office/drawing/2014/main" id="{92772E10-B65D-4E0C-B620-0D5F4E987AF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7" name="TextBox 386">
          <a:extLst>
            <a:ext uri="{FF2B5EF4-FFF2-40B4-BE49-F238E27FC236}">
              <a16:creationId xmlns:a16="http://schemas.microsoft.com/office/drawing/2014/main" id="{E039AB6B-1DC9-4629-BDE5-28A8E462FE3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8" name="TextBox 387">
          <a:extLst>
            <a:ext uri="{FF2B5EF4-FFF2-40B4-BE49-F238E27FC236}">
              <a16:creationId xmlns:a16="http://schemas.microsoft.com/office/drawing/2014/main" id="{0B67EFCD-DC94-4061-802E-D658C7CCF67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49" name="TextBox 388">
          <a:extLst>
            <a:ext uri="{FF2B5EF4-FFF2-40B4-BE49-F238E27FC236}">
              <a16:creationId xmlns:a16="http://schemas.microsoft.com/office/drawing/2014/main" id="{1BF47076-D78F-4FD0-A97B-18AFAA6FFF0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0" name="TextBox 389">
          <a:extLst>
            <a:ext uri="{FF2B5EF4-FFF2-40B4-BE49-F238E27FC236}">
              <a16:creationId xmlns:a16="http://schemas.microsoft.com/office/drawing/2014/main" id="{096673BC-A130-4BA8-BA4B-3120EFDDE6F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1" name="TextBox 390">
          <a:extLst>
            <a:ext uri="{FF2B5EF4-FFF2-40B4-BE49-F238E27FC236}">
              <a16:creationId xmlns:a16="http://schemas.microsoft.com/office/drawing/2014/main" id="{BA526823-BEC4-4EEF-B726-B87724CBFFB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2" name="TextBox 391">
          <a:extLst>
            <a:ext uri="{FF2B5EF4-FFF2-40B4-BE49-F238E27FC236}">
              <a16:creationId xmlns:a16="http://schemas.microsoft.com/office/drawing/2014/main" id="{F01F277E-FA4E-4274-9262-E532B6CEFFB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3" name="TextBox 392">
          <a:extLst>
            <a:ext uri="{FF2B5EF4-FFF2-40B4-BE49-F238E27FC236}">
              <a16:creationId xmlns:a16="http://schemas.microsoft.com/office/drawing/2014/main" id="{791A73C8-DCE8-4798-A6E2-5373E5AA56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4" name="TextBox 393">
          <a:extLst>
            <a:ext uri="{FF2B5EF4-FFF2-40B4-BE49-F238E27FC236}">
              <a16:creationId xmlns:a16="http://schemas.microsoft.com/office/drawing/2014/main" id="{9DD45714-DD1F-412C-B398-C1B1518EB5D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5" name="TextBox 394">
          <a:extLst>
            <a:ext uri="{FF2B5EF4-FFF2-40B4-BE49-F238E27FC236}">
              <a16:creationId xmlns:a16="http://schemas.microsoft.com/office/drawing/2014/main" id="{BF1054C4-55B5-4898-89AF-298E16B0CE5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6" name="TextBox 395">
          <a:extLst>
            <a:ext uri="{FF2B5EF4-FFF2-40B4-BE49-F238E27FC236}">
              <a16:creationId xmlns:a16="http://schemas.microsoft.com/office/drawing/2014/main" id="{C8EE9FE6-1773-43B7-A0B1-BABF0B107BD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7" name="TextBox 396">
          <a:extLst>
            <a:ext uri="{FF2B5EF4-FFF2-40B4-BE49-F238E27FC236}">
              <a16:creationId xmlns:a16="http://schemas.microsoft.com/office/drawing/2014/main" id="{83D4030C-881E-4DEA-B610-718B51E65DF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8" name="TextBox 397">
          <a:extLst>
            <a:ext uri="{FF2B5EF4-FFF2-40B4-BE49-F238E27FC236}">
              <a16:creationId xmlns:a16="http://schemas.microsoft.com/office/drawing/2014/main" id="{9636167C-9BEF-4602-8AB3-AAD1B00C7B7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59" name="TextBox 398">
          <a:extLst>
            <a:ext uri="{FF2B5EF4-FFF2-40B4-BE49-F238E27FC236}">
              <a16:creationId xmlns:a16="http://schemas.microsoft.com/office/drawing/2014/main" id="{B02322E8-D7F8-4D84-BE80-EE26F6CB695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0" name="TextBox 399">
          <a:extLst>
            <a:ext uri="{FF2B5EF4-FFF2-40B4-BE49-F238E27FC236}">
              <a16:creationId xmlns:a16="http://schemas.microsoft.com/office/drawing/2014/main" id="{F9F17BE9-D10B-4C14-BB98-D5A12E5D4BC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1" name="TextBox 400">
          <a:extLst>
            <a:ext uri="{FF2B5EF4-FFF2-40B4-BE49-F238E27FC236}">
              <a16:creationId xmlns:a16="http://schemas.microsoft.com/office/drawing/2014/main" id="{09573D8A-DEAB-42C0-BB24-35D3A550F7D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2" name="TextBox 401">
          <a:extLst>
            <a:ext uri="{FF2B5EF4-FFF2-40B4-BE49-F238E27FC236}">
              <a16:creationId xmlns:a16="http://schemas.microsoft.com/office/drawing/2014/main" id="{E42450C0-79CD-4ADB-85E2-9435F5C723A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3" name="TextBox 402">
          <a:extLst>
            <a:ext uri="{FF2B5EF4-FFF2-40B4-BE49-F238E27FC236}">
              <a16:creationId xmlns:a16="http://schemas.microsoft.com/office/drawing/2014/main" id="{2F60C502-55F5-4CA6-A824-CD5D2AA5595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4" name="TextBox 403">
          <a:extLst>
            <a:ext uri="{FF2B5EF4-FFF2-40B4-BE49-F238E27FC236}">
              <a16:creationId xmlns:a16="http://schemas.microsoft.com/office/drawing/2014/main" id="{F6A4644E-B65A-47DD-8261-CE3820820A8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5" name="TextBox 404">
          <a:extLst>
            <a:ext uri="{FF2B5EF4-FFF2-40B4-BE49-F238E27FC236}">
              <a16:creationId xmlns:a16="http://schemas.microsoft.com/office/drawing/2014/main" id="{8C4D0FD5-C5CD-40E0-B433-978F58998E9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6" name="TextBox 405">
          <a:extLst>
            <a:ext uri="{FF2B5EF4-FFF2-40B4-BE49-F238E27FC236}">
              <a16:creationId xmlns:a16="http://schemas.microsoft.com/office/drawing/2014/main" id="{7E8DBEED-DD64-4250-A919-3AD306FDA32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7" name="TextBox 406">
          <a:extLst>
            <a:ext uri="{FF2B5EF4-FFF2-40B4-BE49-F238E27FC236}">
              <a16:creationId xmlns:a16="http://schemas.microsoft.com/office/drawing/2014/main" id="{A9CF75F7-9F5F-4B4F-B6CD-D1EC400FA9E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8" name="TextBox 407">
          <a:extLst>
            <a:ext uri="{FF2B5EF4-FFF2-40B4-BE49-F238E27FC236}">
              <a16:creationId xmlns:a16="http://schemas.microsoft.com/office/drawing/2014/main" id="{F5FF0E86-0E7C-4C9B-B960-D3FCCED96C7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69" name="TextBox 408">
          <a:extLst>
            <a:ext uri="{FF2B5EF4-FFF2-40B4-BE49-F238E27FC236}">
              <a16:creationId xmlns:a16="http://schemas.microsoft.com/office/drawing/2014/main" id="{4629F4D0-A561-4B68-A734-47EEF641D8A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0" name="TextBox 409">
          <a:extLst>
            <a:ext uri="{FF2B5EF4-FFF2-40B4-BE49-F238E27FC236}">
              <a16:creationId xmlns:a16="http://schemas.microsoft.com/office/drawing/2014/main" id="{A4FF6A92-2645-44A1-AED5-FD1060D11FD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1" name="TextBox 410">
          <a:extLst>
            <a:ext uri="{FF2B5EF4-FFF2-40B4-BE49-F238E27FC236}">
              <a16:creationId xmlns:a16="http://schemas.microsoft.com/office/drawing/2014/main" id="{D95FBED8-1C87-495E-8B56-EC6B5C7BD42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2" name="TextBox 411">
          <a:extLst>
            <a:ext uri="{FF2B5EF4-FFF2-40B4-BE49-F238E27FC236}">
              <a16:creationId xmlns:a16="http://schemas.microsoft.com/office/drawing/2014/main" id="{7C619516-EA6E-4DE2-B0C8-456D6A992D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3" name="TextBox 412">
          <a:extLst>
            <a:ext uri="{FF2B5EF4-FFF2-40B4-BE49-F238E27FC236}">
              <a16:creationId xmlns:a16="http://schemas.microsoft.com/office/drawing/2014/main" id="{6E24EBE3-A83B-4EEC-9AEB-431947D3E0B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4" name="TextBox 413">
          <a:extLst>
            <a:ext uri="{FF2B5EF4-FFF2-40B4-BE49-F238E27FC236}">
              <a16:creationId xmlns:a16="http://schemas.microsoft.com/office/drawing/2014/main" id="{8C6BA82C-64A5-45F8-9B79-6F7418D941A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5" name="TextBox 414">
          <a:extLst>
            <a:ext uri="{FF2B5EF4-FFF2-40B4-BE49-F238E27FC236}">
              <a16:creationId xmlns:a16="http://schemas.microsoft.com/office/drawing/2014/main" id="{AE5B8235-93F6-4B5C-8080-73DCDFEFCC4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6" name="TextBox 415">
          <a:extLst>
            <a:ext uri="{FF2B5EF4-FFF2-40B4-BE49-F238E27FC236}">
              <a16:creationId xmlns:a16="http://schemas.microsoft.com/office/drawing/2014/main" id="{37EFE507-9EC4-425E-8567-3642B311E4A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7" name="TextBox 416">
          <a:extLst>
            <a:ext uri="{FF2B5EF4-FFF2-40B4-BE49-F238E27FC236}">
              <a16:creationId xmlns:a16="http://schemas.microsoft.com/office/drawing/2014/main" id="{2D44E231-3206-40DB-B582-BBB2B485D24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8" name="TextBox 417">
          <a:extLst>
            <a:ext uri="{FF2B5EF4-FFF2-40B4-BE49-F238E27FC236}">
              <a16:creationId xmlns:a16="http://schemas.microsoft.com/office/drawing/2014/main" id="{17660C80-0E80-4F1F-93AA-985412A88C9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79" name="TextBox 418">
          <a:extLst>
            <a:ext uri="{FF2B5EF4-FFF2-40B4-BE49-F238E27FC236}">
              <a16:creationId xmlns:a16="http://schemas.microsoft.com/office/drawing/2014/main" id="{F7765C83-64E4-4C3D-8FFA-4CE14FC2B81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0" name="TextBox 419">
          <a:extLst>
            <a:ext uri="{FF2B5EF4-FFF2-40B4-BE49-F238E27FC236}">
              <a16:creationId xmlns:a16="http://schemas.microsoft.com/office/drawing/2014/main" id="{807E879F-6F97-4BFB-94BA-155D2EBF365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1" name="TextBox 420">
          <a:extLst>
            <a:ext uri="{FF2B5EF4-FFF2-40B4-BE49-F238E27FC236}">
              <a16:creationId xmlns:a16="http://schemas.microsoft.com/office/drawing/2014/main" id="{8839A298-7B0B-4589-8A50-333AAD5D55F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2" name="TextBox 421">
          <a:extLst>
            <a:ext uri="{FF2B5EF4-FFF2-40B4-BE49-F238E27FC236}">
              <a16:creationId xmlns:a16="http://schemas.microsoft.com/office/drawing/2014/main" id="{F8392BE6-FAFB-4990-8FB1-238F27E08AD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3" name="TextBox 422">
          <a:extLst>
            <a:ext uri="{FF2B5EF4-FFF2-40B4-BE49-F238E27FC236}">
              <a16:creationId xmlns:a16="http://schemas.microsoft.com/office/drawing/2014/main" id="{2A3B1DD4-8847-4C5E-BA97-935E982B8F3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4" name="TextBox 423">
          <a:extLst>
            <a:ext uri="{FF2B5EF4-FFF2-40B4-BE49-F238E27FC236}">
              <a16:creationId xmlns:a16="http://schemas.microsoft.com/office/drawing/2014/main" id="{CE2B5515-BEA4-4750-BDC5-AE63019510F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5" name="TextBox 424">
          <a:extLst>
            <a:ext uri="{FF2B5EF4-FFF2-40B4-BE49-F238E27FC236}">
              <a16:creationId xmlns:a16="http://schemas.microsoft.com/office/drawing/2014/main" id="{688E3331-9955-490F-AD8A-7764D1B6833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6" name="TextBox 425">
          <a:extLst>
            <a:ext uri="{FF2B5EF4-FFF2-40B4-BE49-F238E27FC236}">
              <a16:creationId xmlns:a16="http://schemas.microsoft.com/office/drawing/2014/main" id="{DCB6AB33-37A0-4968-9605-D5FAA3DF54F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7" name="TextBox 426">
          <a:extLst>
            <a:ext uri="{FF2B5EF4-FFF2-40B4-BE49-F238E27FC236}">
              <a16:creationId xmlns:a16="http://schemas.microsoft.com/office/drawing/2014/main" id="{6FF7FCE7-4389-4532-A5C7-57A0D5BE2FE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8" name="TextBox 427">
          <a:extLst>
            <a:ext uri="{FF2B5EF4-FFF2-40B4-BE49-F238E27FC236}">
              <a16:creationId xmlns:a16="http://schemas.microsoft.com/office/drawing/2014/main" id="{E6BD0C83-BD99-4049-81DE-6FAB2A7E6A7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89" name="TextBox 428">
          <a:extLst>
            <a:ext uri="{FF2B5EF4-FFF2-40B4-BE49-F238E27FC236}">
              <a16:creationId xmlns:a16="http://schemas.microsoft.com/office/drawing/2014/main" id="{1853A189-9FDB-43F3-9EE0-52A6BD259C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0" name="TextBox 429">
          <a:extLst>
            <a:ext uri="{FF2B5EF4-FFF2-40B4-BE49-F238E27FC236}">
              <a16:creationId xmlns:a16="http://schemas.microsoft.com/office/drawing/2014/main" id="{BB5F0A2A-9C73-462E-A1D5-20A8D12CCA8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1" name="TextBox 430">
          <a:extLst>
            <a:ext uri="{FF2B5EF4-FFF2-40B4-BE49-F238E27FC236}">
              <a16:creationId xmlns:a16="http://schemas.microsoft.com/office/drawing/2014/main" id="{52BEFE93-D5C4-48B8-8BCB-F427218E731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2" name="TextBox 431">
          <a:extLst>
            <a:ext uri="{FF2B5EF4-FFF2-40B4-BE49-F238E27FC236}">
              <a16:creationId xmlns:a16="http://schemas.microsoft.com/office/drawing/2014/main" id="{32F78A5F-04A4-4E1C-9842-2A8DF075232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3" name="TextBox 432">
          <a:extLst>
            <a:ext uri="{FF2B5EF4-FFF2-40B4-BE49-F238E27FC236}">
              <a16:creationId xmlns:a16="http://schemas.microsoft.com/office/drawing/2014/main" id="{3E24260A-66A7-4CCE-9A66-3C08832268B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4" name="TextBox 433">
          <a:extLst>
            <a:ext uri="{FF2B5EF4-FFF2-40B4-BE49-F238E27FC236}">
              <a16:creationId xmlns:a16="http://schemas.microsoft.com/office/drawing/2014/main" id="{8EC611AA-8461-4C69-A0A2-78319BFFE0C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5" name="TextBox 434">
          <a:extLst>
            <a:ext uri="{FF2B5EF4-FFF2-40B4-BE49-F238E27FC236}">
              <a16:creationId xmlns:a16="http://schemas.microsoft.com/office/drawing/2014/main" id="{0F332C73-61D2-4F73-B93D-74C88DDC7EE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6" name="TextBox 435">
          <a:extLst>
            <a:ext uri="{FF2B5EF4-FFF2-40B4-BE49-F238E27FC236}">
              <a16:creationId xmlns:a16="http://schemas.microsoft.com/office/drawing/2014/main" id="{0792F3AE-82CA-4556-B3BA-806797F1103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7" name="TextBox 436">
          <a:extLst>
            <a:ext uri="{FF2B5EF4-FFF2-40B4-BE49-F238E27FC236}">
              <a16:creationId xmlns:a16="http://schemas.microsoft.com/office/drawing/2014/main" id="{63FD5BD2-52FD-4397-B829-E6F7C80AFB5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8" name="TextBox 437">
          <a:extLst>
            <a:ext uri="{FF2B5EF4-FFF2-40B4-BE49-F238E27FC236}">
              <a16:creationId xmlns:a16="http://schemas.microsoft.com/office/drawing/2014/main" id="{C37B99E0-414E-4CEB-86E3-9B82F8183E7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399" name="TextBox 438">
          <a:extLst>
            <a:ext uri="{FF2B5EF4-FFF2-40B4-BE49-F238E27FC236}">
              <a16:creationId xmlns:a16="http://schemas.microsoft.com/office/drawing/2014/main" id="{6B43FCCF-E4D8-4E03-9470-949F08E9961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0" name="TextBox 439">
          <a:extLst>
            <a:ext uri="{FF2B5EF4-FFF2-40B4-BE49-F238E27FC236}">
              <a16:creationId xmlns:a16="http://schemas.microsoft.com/office/drawing/2014/main" id="{776A3A06-B95B-40AB-943D-CA1DE99132D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1" name="TextBox 440">
          <a:extLst>
            <a:ext uri="{FF2B5EF4-FFF2-40B4-BE49-F238E27FC236}">
              <a16:creationId xmlns:a16="http://schemas.microsoft.com/office/drawing/2014/main" id="{4BD46355-5CAB-4D4F-8BF3-220190EF03C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2" name="TextBox 441">
          <a:extLst>
            <a:ext uri="{FF2B5EF4-FFF2-40B4-BE49-F238E27FC236}">
              <a16:creationId xmlns:a16="http://schemas.microsoft.com/office/drawing/2014/main" id="{3752029C-1BEB-42E8-9FF2-B99FDAAD1EB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3" name="TextBox 442">
          <a:extLst>
            <a:ext uri="{FF2B5EF4-FFF2-40B4-BE49-F238E27FC236}">
              <a16:creationId xmlns:a16="http://schemas.microsoft.com/office/drawing/2014/main" id="{8711E79E-ED07-469A-812F-B1ED076B616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4" name="TextBox 443">
          <a:extLst>
            <a:ext uri="{FF2B5EF4-FFF2-40B4-BE49-F238E27FC236}">
              <a16:creationId xmlns:a16="http://schemas.microsoft.com/office/drawing/2014/main" id="{7F592D0D-064F-44C9-9D98-D2F6063EA69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5" name="TextBox 444">
          <a:extLst>
            <a:ext uri="{FF2B5EF4-FFF2-40B4-BE49-F238E27FC236}">
              <a16:creationId xmlns:a16="http://schemas.microsoft.com/office/drawing/2014/main" id="{ECBDBE4B-782E-4F9C-A3BF-83A8E950425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6" name="TextBox 445">
          <a:extLst>
            <a:ext uri="{FF2B5EF4-FFF2-40B4-BE49-F238E27FC236}">
              <a16:creationId xmlns:a16="http://schemas.microsoft.com/office/drawing/2014/main" id="{D01602C6-0B0B-4E78-A058-15264CA9D63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7" name="TextBox 446">
          <a:extLst>
            <a:ext uri="{FF2B5EF4-FFF2-40B4-BE49-F238E27FC236}">
              <a16:creationId xmlns:a16="http://schemas.microsoft.com/office/drawing/2014/main" id="{87FEFF74-BAFC-44EF-B79B-22531E372BA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8" name="TextBox 447">
          <a:extLst>
            <a:ext uri="{FF2B5EF4-FFF2-40B4-BE49-F238E27FC236}">
              <a16:creationId xmlns:a16="http://schemas.microsoft.com/office/drawing/2014/main" id="{711ADBA7-C67B-49EA-B15D-3A4D0B04101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09" name="TextBox 448">
          <a:extLst>
            <a:ext uri="{FF2B5EF4-FFF2-40B4-BE49-F238E27FC236}">
              <a16:creationId xmlns:a16="http://schemas.microsoft.com/office/drawing/2014/main" id="{82915BED-84EA-4F1C-AC6B-1B24776565E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0" name="TextBox 449">
          <a:extLst>
            <a:ext uri="{FF2B5EF4-FFF2-40B4-BE49-F238E27FC236}">
              <a16:creationId xmlns:a16="http://schemas.microsoft.com/office/drawing/2014/main" id="{89898431-4757-43C8-8B76-0E62AA1051E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1" name="TextBox 450">
          <a:extLst>
            <a:ext uri="{FF2B5EF4-FFF2-40B4-BE49-F238E27FC236}">
              <a16:creationId xmlns:a16="http://schemas.microsoft.com/office/drawing/2014/main" id="{369631CD-F260-488E-AAD8-9C08EA8E0DE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2" name="TextBox 451">
          <a:extLst>
            <a:ext uri="{FF2B5EF4-FFF2-40B4-BE49-F238E27FC236}">
              <a16:creationId xmlns:a16="http://schemas.microsoft.com/office/drawing/2014/main" id="{E0086A43-26EA-4A49-BD45-30279ABDBCB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3" name="TextBox 452">
          <a:extLst>
            <a:ext uri="{FF2B5EF4-FFF2-40B4-BE49-F238E27FC236}">
              <a16:creationId xmlns:a16="http://schemas.microsoft.com/office/drawing/2014/main" id="{5FD1C907-264D-40F8-A6AA-66BE4A59A2C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4" name="TextBox 453">
          <a:extLst>
            <a:ext uri="{FF2B5EF4-FFF2-40B4-BE49-F238E27FC236}">
              <a16:creationId xmlns:a16="http://schemas.microsoft.com/office/drawing/2014/main" id="{62521783-636E-415F-9D27-99B8CF9E994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5" name="TextBox 454">
          <a:extLst>
            <a:ext uri="{FF2B5EF4-FFF2-40B4-BE49-F238E27FC236}">
              <a16:creationId xmlns:a16="http://schemas.microsoft.com/office/drawing/2014/main" id="{6B78DFD2-50E8-4588-A574-4D8A9A305C3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6" name="TextBox 455">
          <a:extLst>
            <a:ext uri="{FF2B5EF4-FFF2-40B4-BE49-F238E27FC236}">
              <a16:creationId xmlns:a16="http://schemas.microsoft.com/office/drawing/2014/main" id="{E694F2A6-418A-475C-94EB-5F329E048A8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7" name="TextBox 456">
          <a:extLst>
            <a:ext uri="{FF2B5EF4-FFF2-40B4-BE49-F238E27FC236}">
              <a16:creationId xmlns:a16="http://schemas.microsoft.com/office/drawing/2014/main" id="{88F5088A-8770-43BE-A4CF-B3B3B683EF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8" name="TextBox 457">
          <a:extLst>
            <a:ext uri="{FF2B5EF4-FFF2-40B4-BE49-F238E27FC236}">
              <a16:creationId xmlns:a16="http://schemas.microsoft.com/office/drawing/2014/main" id="{F42C190B-F360-4AFD-AF3E-2D0E57467D6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19" name="TextBox 458">
          <a:extLst>
            <a:ext uri="{FF2B5EF4-FFF2-40B4-BE49-F238E27FC236}">
              <a16:creationId xmlns:a16="http://schemas.microsoft.com/office/drawing/2014/main" id="{5C64A080-9C0A-4908-BE81-B8E1EB74FCC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0" name="TextBox 459">
          <a:extLst>
            <a:ext uri="{FF2B5EF4-FFF2-40B4-BE49-F238E27FC236}">
              <a16:creationId xmlns:a16="http://schemas.microsoft.com/office/drawing/2014/main" id="{22C4935B-7807-4E75-9AF2-5C78491B841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1" name="TextBox 460">
          <a:extLst>
            <a:ext uri="{FF2B5EF4-FFF2-40B4-BE49-F238E27FC236}">
              <a16:creationId xmlns:a16="http://schemas.microsoft.com/office/drawing/2014/main" id="{24E6F86C-BCD2-4EB9-A213-9AC6799F40D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2" name="TextBox 461">
          <a:extLst>
            <a:ext uri="{FF2B5EF4-FFF2-40B4-BE49-F238E27FC236}">
              <a16:creationId xmlns:a16="http://schemas.microsoft.com/office/drawing/2014/main" id="{F512062C-4592-4F2E-9581-496A47CF7FE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3" name="TextBox 462">
          <a:extLst>
            <a:ext uri="{FF2B5EF4-FFF2-40B4-BE49-F238E27FC236}">
              <a16:creationId xmlns:a16="http://schemas.microsoft.com/office/drawing/2014/main" id="{74E1B6D9-BE5E-42A0-A165-E4C57790B87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4" name="TextBox 463">
          <a:extLst>
            <a:ext uri="{FF2B5EF4-FFF2-40B4-BE49-F238E27FC236}">
              <a16:creationId xmlns:a16="http://schemas.microsoft.com/office/drawing/2014/main" id="{EAB69BE3-2315-49E6-A95D-283D9CD1A29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5" name="TextBox 464">
          <a:extLst>
            <a:ext uri="{FF2B5EF4-FFF2-40B4-BE49-F238E27FC236}">
              <a16:creationId xmlns:a16="http://schemas.microsoft.com/office/drawing/2014/main" id="{102E00A3-3EFB-4725-A271-A112406D1C0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6" name="TextBox 465">
          <a:extLst>
            <a:ext uri="{FF2B5EF4-FFF2-40B4-BE49-F238E27FC236}">
              <a16:creationId xmlns:a16="http://schemas.microsoft.com/office/drawing/2014/main" id="{20DEE1DB-4233-458C-9203-8F9272FA5D3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7" name="TextBox 466">
          <a:extLst>
            <a:ext uri="{FF2B5EF4-FFF2-40B4-BE49-F238E27FC236}">
              <a16:creationId xmlns:a16="http://schemas.microsoft.com/office/drawing/2014/main" id="{4462D1AA-E76B-4139-A2F4-8498802119D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8" name="TextBox 467">
          <a:extLst>
            <a:ext uri="{FF2B5EF4-FFF2-40B4-BE49-F238E27FC236}">
              <a16:creationId xmlns:a16="http://schemas.microsoft.com/office/drawing/2014/main" id="{65572451-169A-4A81-9E8C-F805EB3C808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29" name="TextBox 468">
          <a:extLst>
            <a:ext uri="{FF2B5EF4-FFF2-40B4-BE49-F238E27FC236}">
              <a16:creationId xmlns:a16="http://schemas.microsoft.com/office/drawing/2014/main" id="{C4901FCA-0B21-4321-A315-29246B1F255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0" name="TextBox 469">
          <a:extLst>
            <a:ext uri="{FF2B5EF4-FFF2-40B4-BE49-F238E27FC236}">
              <a16:creationId xmlns:a16="http://schemas.microsoft.com/office/drawing/2014/main" id="{BE73DABF-153E-40CD-B550-1E085D4D696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1" name="TextBox 470">
          <a:extLst>
            <a:ext uri="{FF2B5EF4-FFF2-40B4-BE49-F238E27FC236}">
              <a16:creationId xmlns:a16="http://schemas.microsoft.com/office/drawing/2014/main" id="{AB488554-A0C0-485A-9F2F-A0A9970EE0B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2" name="TextBox 471">
          <a:extLst>
            <a:ext uri="{FF2B5EF4-FFF2-40B4-BE49-F238E27FC236}">
              <a16:creationId xmlns:a16="http://schemas.microsoft.com/office/drawing/2014/main" id="{54281EC5-F374-4305-AB6D-833377A704C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3" name="TextBox 472">
          <a:extLst>
            <a:ext uri="{FF2B5EF4-FFF2-40B4-BE49-F238E27FC236}">
              <a16:creationId xmlns:a16="http://schemas.microsoft.com/office/drawing/2014/main" id="{DF3251AE-5EA3-4B5E-80EC-32BA168DF76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4" name="TextBox 473">
          <a:extLst>
            <a:ext uri="{FF2B5EF4-FFF2-40B4-BE49-F238E27FC236}">
              <a16:creationId xmlns:a16="http://schemas.microsoft.com/office/drawing/2014/main" id="{61722BB2-76E8-4E21-80A9-AF4829E2756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5" name="TextBox 474">
          <a:extLst>
            <a:ext uri="{FF2B5EF4-FFF2-40B4-BE49-F238E27FC236}">
              <a16:creationId xmlns:a16="http://schemas.microsoft.com/office/drawing/2014/main" id="{1ED4E37B-808D-4079-A228-72D05CDFBE5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6" name="TextBox 475">
          <a:extLst>
            <a:ext uri="{FF2B5EF4-FFF2-40B4-BE49-F238E27FC236}">
              <a16:creationId xmlns:a16="http://schemas.microsoft.com/office/drawing/2014/main" id="{205AD33D-183E-411D-92D2-6B70698947F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7" name="TextBox 476">
          <a:extLst>
            <a:ext uri="{FF2B5EF4-FFF2-40B4-BE49-F238E27FC236}">
              <a16:creationId xmlns:a16="http://schemas.microsoft.com/office/drawing/2014/main" id="{F9D20134-0B53-44ED-8192-E2D7BC038B8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8" name="TextBox 477">
          <a:extLst>
            <a:ext uri="{FF2B5EF4-FFF2-40B4-BE49-F238E27FC236}">
              <a16:creationId xmlns:a16="http://schemas.microsoft.com/office/drawing/2014/main" id="{49230858-34C8-4DDD-BEE2-F6480401D61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39" name="TextBox 478">
          <a:extLst>
            <a:ext uri="{FF2B5EF4-FFF2-40B4-BE49-F238E27FC236}">
              <a16:creationId xmlns:a16="http://schemas.microsoft.com/office/drawing/2014/main" id="{7B40752E-C68E-4AEE-A25E-860612050B4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0" name="TextBox 479">
          <a:extLst>
            <a:ext uri="{FF2B5EF4-FFF2-40B4-BE49-F238E27FC236}">
              <a16:creationId xmlns:a16="http://schemas.microsoft.com/office/drawing/2014/main" id="{7D0EBD8B-93D8-4833-A0E3-9E1F5C4A944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1" name="TextBox 480">
          <a:extLst>
            <a:ext uri="{FF2B5EF4-FFF2-40B4-BE49-F238E27FC236}">
              <a16:creationId xmlns:a16="http://schemas.microsoft.com/office/drawing/2014/main" id="{45415486-3CC2-40D2-A390-FDA53B3707E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2" name="TextBox 481">
          <a:extLst>
            <a:ext uri="{FF2B5EF4-FFF2-40B4-BE49-F238E27FC236}">
              <a16:creationId xmlns:a16="http://schemas.microsoft.com/office/drawing/2014/main" id="{1B2079E4-019D-4E80-87AE-0948637BE4A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3" name="TextBox 482">
          <a:extLst>
            <a:ext uri="{FF2B5EF4-FFF2-40B4-BE49-F238E27FC236}">
              <a16:creationId xmlns:a16="http://schemas.microsoft.com/office/drawing/2014/main" id="{F0175BD7-ABA8-4366-ADCF-015AFE4B3C3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4" name="TextBox 483">
          <a:extLst>
            <a:ext uri="{FF2B5EF4-FFF2-40B4-BE49-F238E27FC236}">
              <a16:creationId xmlns:a16="http://schemas.microsoft.com/office/drawing/2014/main" id="{045D743D-E365-46C8-A53C-E1950DDDA94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5" name="TextBox 484">
          <a:extLst>
            <a:ext uri="{FF2B5EF4-FFF2-40B4-BE49-F238E27FC236}">
              <a16:creationId xmlns:a16="http://schemas.microsoft.com/office/drawing/2014/main" id="{CB363FB5-CA39-4EBF-9CAA-715CE3073E8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6" name="TextBox 485">
          <a:extLst>
            <a:ext uri="{FF2B5EF4-FFF2-40B4-BE49-F238E27FC236}">
              <a16:creationId xmlns:a16="http://schemas.microsoft.com/office/drawing/2014/main" id="{ED2DEE40-D460-4B0E-B30B-B88839184DC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7" name="TextBox 486">
          <a:extLst>
            <a:ext uri="{FF2B5EF4-FFF2-40B4-BE49-F238E27FC236}">
              <a16:creationId xmlns:a16="http://schemas.microsoft.com/office/drawing/2014/main" id="{7CDF76AB-DB62-4BDB-91F0-5D9C48BFD53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8" name="TextBox 487">
          <a:extLst>
            <a:ext uri="{FF2B5EF4-FFF2-40B4-BE49-F238E27FC236}">
              <a16:creationId xmlns:a16="http://schemas.microsoft.com/office/drawing/2014/main" id="{B9662605-87B9-4E46-81E1-7BA685EF9FD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49" name="TextBox 488">
          <a:extLst>
            <a:ext uri="{FF2B5EF4-FFF2-40B4-BE49-F238E27FC236}">
              <a16:creationId xmlns:a16="http://schemas.microsoft.com/office/drawing/2014/main" id="{86D94E75-F7B7-4028-B81B-472A143AF5F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0" name="TextBox 489">
          <a:extLst>
            <a:ext uri="{FF2B5EF4-FFF2-40B4-BE49-F238E27FC236}">
              <a16:creationId xmlns:a16="http://schemas.microsoft.com/office/drawing/2014/main" id="{A61EBD77-B7AC-4DE7-8430-8B958CD3881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1" name="TextBox 490">
          <a:extLst>
            <a:ext uri="{FF2B5EF4-FFF2-40B4-BE49-F238E27FC236}">
              <a16:creationId xmlns:a16="http://schemas.microsoft.com/office/drawing/2014/main" id="{6B16A964-A6BE-4D1D-A023-8765F6C836B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2" name="TextBox 491">
          <a:extLst>
            <a:ext uri="{FF2B5EF4-FFF2-40B4-BE49-F238E27FC236}">
              <a16:creationId xmlns:a16="http://schemas.microsoft.com/office/drawing/2014/main" id="{8FC75CC0-A4D6-4281-9C88-6E79E4966DC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3" name="TextBox 492">
          <a:extLst>
            <a:ext uri="{FF2B5EF4-FFF2-40B4-BE49-F238E27FC236}">
              <a16:creationId xmlns:a16="http://schemas.microsoft.com/office/drawing/2014/main" id="{70287F8B-AE87-4B3E-927F-95D022F8123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4" name="TextBox 493">
          <a:extLst>
            <a:ext uri="{FF2B5EF4-FFF2-40B4-BE49-F238E27FC236}">
              <a16:creationId xmlns:a16="http://schemas.microsoft.com/office/drawing/2014/main" id="{C307EDA0-194F-4360-A550-5A820EF64A3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5" name="TextBox 494">
          <a:extLst>
            <a:ext uri="{FF2B5EF4-FFF2-40B4-BE49-F238E27FC236}">
              <a16:creationId xmlns:a16="http://schemas.microsoft.com/office/drawing/2014/main" id="{31FFC220-1A8A-4062-9196-7E56F64A43A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6" name="TextBox 495">
          <a:extLst>
            <a:ext uri="{FF2B5EF4-FFF2-40B4-BE49-F238E27FC236}">
              <a16:creationId xmlns:a16="http://schemas.microsoft.com/office/drawing/2014/main" id="{3BB5E12B-FDE5-4500-AA7E-58841460434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7" name="TextBox 496">
          <a:extLst>
            <a:ext uri="{FF2B5EF4-FFF2-40B4-BE49-F238E27FC236}">
              <a16:creationId xmlns:a16="http://schemas.microsoft.com/office/drawing/2014/main" id="{9E37449A-483B-4F49-808C-D71840DE5BE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8" name="TextBox 497">
          <a:extLst>
            <a:ext uri="{FF2B5EF4-FFF2-40B4-BE49-F238E27FC236}">
              <a16:creationId xmlns:a16="http://schemas.microsoft.com/office/drawing/2014/main" id="{7F1F8B6C-F6F9-4E55-93B6-0FD894CE95D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59" name="TextBox 498">
          <a:extLst>
            <a:ext uri="{FF2B5EF4-FFF2-40B4-BE49-F238E27FC236}">
              <a16:creationId xmlns:a16="http://schemas.microsoft.com/office/drawing/2014/main" id="{5F7B9B63-B96E-40C1-8144-0E985520796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0" name="TextBox 499">
          <a:extLst>
            <a:ext uri="{FF2B5EF4-FFF2-40B4-BE49-F238E27FC236}">
              <a16:creationId xmlns:a16="http://schemas.microsoft.com/office/drawing/2014/main" id="{200424D5-43EF-44EA-AAB8-D654C5CE2AD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1" name="TextBox 500">
          <a:extLst>
            <a:ext uri="{FF2B5EF4-FFF2-40B4-BE49-F238E27FC236}">
              <a16:creationId xmlns:a16="http://schemas.microsoft.com/office/drawing/2014/main" id="{602EA1E7-BD84-4789-B966-DDF4B24CC4D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2" name="TextBox 501">
          <a:extLst>
            <a:ext uri="{FF2B5EF4-FFF2-40B4-BE49-F238E27FC236}">
              <a16:creationId xmlns:a16="http://schemas.microsoft.com/office/drawing/2014/main" id="{FDF6A3B0-E745-442E-8D64-3618C953548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3" name="TextBox 502">
          <a:extLst>
            <a:ext uri="{FF2B5EF4-FFF2-40B4-BE49-F238E27FC236}">
              <a16:creationId xmlns:a16="http://schemas.microsoft.com/office/drawing/2014/main" id="{54C36123-A468-4F2D-B30E-45CDD00B625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4" name="TextBox 503">
          <a:extLst>
            <a:ext uri="{FF2B5EF4-FFF2-40B4-BE49-F238E27FC236}">
              <a16:creationId xmlns:a16="http://schemas.microsoft.com/office/drawing/2014/main" id="{E405B45B-3AC2-4A90-A1A5-7E65145E191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5" name="TextBox 504">
          <a:extLst>
            <a:ext uri="{FF2B5EF4-FFF2-40B4-BE49-F238E27FC236}">
              <a16:creationId xmlns:a16="http://schemas.microsoft.com/office/drawing/2014/main" id="{5123B341-2784-4C59-A79B-DDD3FBC2603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6" name="TextBox 505">
          <a:extLst>
            <a:ext uri="{FF2B5EF4-FFF2-40B4-BE49-F238E27FC236}">
              <a16:creationId xmlns:a16="http://schemas.microsoft.com/office/drawing/2014/main" id="{D9043582-6D82-4E0F-B61E-8CA0C42A2B0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7" name="TextBox 506">
          <a:extLst>
            <a:ext uri="{FF2B5EF4-FFF2-40B4-BE49-F238E27FC236}">
              <a16:creationId xmlns:a16="http://schemas.microsoft.com/office/drawing/2014/main" id="{31F1021E-7C9F-41BB-88A1-0E05E8666DC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8" name="TextBox 507">
          <a:extLst>
            <a:ext uri="{FF2B5EF4-FFF2-40B4-BE49-F238E27FC236}">
              <a16:creationId xmlns:a16="http://schemas.microsoft.com/office/drawing/2014/main" id="{1954148B-C611-4C36-989E-41202BFF846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69" name="TextBox 508">
          <a:extLst>
            <a:ext uri="{FF2B5EF4-FFF2-40B4-BE49-F238E27FC236}">
              <a16:creationId xmlns:a16="http://schemas.microsoft.com/office/drawing/2014/main" id="{8AFE21F3-2431-4A1E-8A47-156E666B99D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0" name="TextBox 509">
          <a:extLst>
            <a:ext uri="{FF2B5EF4-FFF2-40B4-BE49-F238E27FC236}">
              <a16:creationId xmlns:a16="http://schemas.microsoft.com/office/drawing/2014/main" id="{72C5BB1D-BB25-4F3E-8D81-BD1AF7B366F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1" name="TextBox 510">
          <a:extLst>
            <a:ext uri="{FF2B5EF4-FFF2-40B4-BE49-F238E27FC236}">
              <a16:creationId xmlns:a16="http://schemas.microsoft.com/office/drawing/2014/main" id="{A447CD26-E1CF-4304-ADAF-918FBCB1ACE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2" name="TextBox 511">
          <a:extLst>
            <a:ext uri="{FF2B5EF4-FFF2-40B4-BE49-F238E27FC236}">
              <a16:creationId xmlns:a16="http://schemas.microsoft.com/office/drawing/2014/main" id="{696EEB6E-DA78-4054-A99A-36A815547D5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3" name="TextBox 512">
          <a:extLst>
            <a:ext uri="{FF2B5EF4-FFF2-40B4-BE49-F238E27FC236}">
              <a16:creationId xmlns:a16="http://schemas.microsoft.com/office/drawing/2014/main" id="{E08A1574-9464-480D-A63E-173A9C35DD6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4" name="TextBox 513">
          <a:extLst>
            <a:ext uri="{FF2B5EF4-FFF2-40B4-BE49-F238E27FC236}">
              <a16:creationId xmlns:a16="http://schemas.microsoft.com/office/drawing/2014/main" id="{9496282F-9C4B-4788-9A3C-B5FF23AD653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5" name="TextBox 514">
          <a:extLst>
            <a:ext uri="{FF2B5EF4-FFF2-40B4-BE49-F238E27FC236}">
              <a16:creationId xmlns:a16="http://schemas.microsoft.com/office/drawing/2014/main" id="{61CE4B4C-E810-49D5-A8EE-208F691790C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6" name="TextBox 515">
          <a:extLst>
            <a:ext uri="{FF2B5EF4-FFF2-40B4-BE49-F238E27FC236}">
              <a16:creationId xmlns:a16="http://schemas.microsoft.com/office/drawing/2014/main" id="{10EDA9C1-EE16-45AE-8775-6BF5A13AE58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7" name="TextBox 516">
          <a:extLst>
            <a:ext uri="{FF2B5EF4-FFF2-40B4-BE49-F238E27FC236}">
              <a16:creationId xmlns:a16="http://schemas.microsoft.com/office/drawing/2014/main" id="{12C03920-0630-41B8-AAD0-00D1BE367F4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8" name="TextBox 517">
          <a:extLst>
            <a:ext uri="{FF2B5EF4-FFF2-40B4-BE49-F238E27FC236}">
              <a16:creationId xmlns:a16="http://schemas.microsoft.com/office/drawing/2014/main" id="{109BD56D-C90C-4A95-A1FB-D4C0765E3D1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79" name="TextBox 518">
          <a:extLst>
            <a:ext uri="{FF2B5EF4-FFF2-40B4-BE49-F238E27FC236}">
              <a16:creationId xmlns:a16="http://schemas.microsoft.com/office/drawing/2014/main" id="{D5116AE7-2FF8-4F12-8968-68E49D7A054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0" name="TextBox 519">
          <a:extLst>
            <a:ext uri="{FF2B5EF4-FFF2-40B4-BE49-F238E27FC236}">
              <a16:creationId xmlns:a16="http://schemas.microsoft.com/office/drawing/2014/main" id="{10CA9A4C-928C-4837-BA09-FFA458C0974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1" name="TextBox 520">
          <a:extLst>
            <a:ext uri="{FF2B5EF4-FFF2-40B4-BE49-F238E27FC236}">
              <a16:creationId xmlns:a16="http://schemas.microsoft.com/office/drawing/2014/main" id="{17141B24-35F9-440D-9F8D-46A04AE4BE1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2" name="TextBox 521">
          <a:extLst>
            <a:ext uri="{FF2B5EF4-FFF2-40B4-BE49-F238E27FC236}">
              <a16:creationId xmlns:a16="http://schemas.microsoft.com/office/drawing/2014/main" id="{A4C67C24-8C6E-47DF-B53A-3687ACD313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3" name="TextBox 522">
          <a:extLst>
            <a:ext uri="{FF2B5EF4-FFF2-40B4-BE49-F238E27FC236}">
              <a16:creationId xmlns:a16="http://schemas.microsoft.com/office/drawing/2014/main" id="{52B778C1-C243-4D70-B37E-B1D5970B70D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4" name="TextBox 523">
          <a:extLst>
            <a:ext uri="{FF2B5EF4-FFF2-40B4-BE49-F238E27FC236}">
              <a16:creationId xmlns:a16="http://schemas.microsoft.com/office/drawing/2014/main" id="{40C46592-3BD5-4626-BC74-5CFA84DF105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5" name="TextBox 524">
          <a:extLst>
            <a:ext uri="{FF2B5EF4-FFF2-40B4-BE49-F238E27FC236}">
              <a16:creationId xmlns:a16="http://schemas.microsoft.com/office/drawing/2014/main" id="{092120F6-C799-4EBB-AC1B-66210F07353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6" name="TextBox 525">
          <a:extLst>
            <a:ext uri="{FF2B5EF4-FFF2-40B4-BE49-F238E27FC236}">
              <a16:creationId xmlns:a16="http://schemas.microsoft.com/office/drawing/2014/main" id="{A34D3396-33F9-4ABA-BCEA-3FAAEA7B22C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7" name="TextBox 526">
          <a:extLst>
            <a:ext uri="{FF2B5EF4-FFF2-40B4-BE49-F238E27FC236}">
              <a16:creationId xmlns:a16="http://schemas.microsoft.com/office/drawing/2014/main" id="{7A3465A5-9CBE-4BC5-9375-072FD0E0332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8" name="TextBox 527">
          <a:extLst>
            <a:ext uri="{FF2B5EF4-FFF2-40B4-BE49-F238E27FC236}">
              <a16:creationId xmlns:a16="http://schemas.microsoft.com/office/drawing/2014/main" id="{F6137CD5-87E9-4EDC-80C1-B6116E8EB42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89" name="TextBox 528">
          <a:extLst>
            <a:ext uri="{FF2B5EF4-FFF2-40B4-BE49-F238E27FC236}">
              <a16:creationId xmlns:a16="http://schemas.microsoft.com/office/drawing/2014/main" id="{B26D477F-235E-412E-9CB2-DD6BB7DEB55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0" name="TextBox 529">
          <a:extLst>
            <a:ext uri="{FF2B5EF4-FFF2-40B4-BE49-F238E27FC236}">
              <a16:creationId xmlns:a16="http://schemas.microsoft.com/office/drawing/2014/main" id="{5C83C373-48C5-4C31-9605-A054DB35DC1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1" name="TextBox 530">
          <a:extLst>
            <a:ext uri="{FF2B5EF4-FFF2-40B4-BE49-F238E27FC236}">
              <a16:creationId xmlns:a16="http://schemas.microsoft.com/office/drawing/2014/main" id="{1CE15128-6005-4991-BB23-44A1C9727DE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2" name="TextBox 531">
          <a:extLst>
            <a:ext uri="{FF2B5EF4-FFF2-40B4-BE49-F238E27FC236}">
              <a16:creationId xmlns:a16="http://schemas.microsoft.com/office/drawing/2014/main" id="{281B2E8E-92CB-4CE9-BC4A-7F81AEBC245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3" name="TextBox 532">
          <a:extLst>
            <a:ext uri="{FF2B5EF4-FFF2-40B4-BE49-F238E27FC236}">
              <a16:creationId xmlns:a16="http://schemas.microsoft.com/office/drawing/2014/main" id="{0851A0C5-3838-4630-8F27-98BA4C9A120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4" name="TextBox 533">
          <a:extLst>
            <a:ext uri="{FF2B5EF4-FFF2-40B4-BE49-F238E27FC236}">
              <a16:creationId xmlns:a16="http://schemas.microsoft.com/office/drawing/2014/main" id="{F5CCC6CE-3EF2-45CE-82D6-904DD06F4FF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5" name="TextBox 534">
          <a:extLst>
            <a:ext uri="{FF2B5EF4-FFF2-40B4-BE49-F238E27FC236}">
              <a16:creationId xmlns:a16="http://schemas.microsoft.com/office/drawing/2014/main" id="{20FD98F5-B258-4361-A936-E6DCC29E0D5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6" name="TextBox 535">
          <a:extLst>
            <a:ext uri="{FF2B5EF4-FFF2-40B4-BE49-F238E27FC236}">
              <a16:creationId xmlns:a16="http://schemas.microsoft.com/office/drawing/2014/main" id="{FFF402E3-8DA2-4545-B391-5248AB8F8FF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7" name="TextBox 536">
          <a:extLst>
            <a:ext uri="{FF2B5EF4-FFF2-40B4-BE49-F238E27FC236}">
              <a16:creationId xmlns:a16="http://schemas.microsoft.com/office/drawing/2014/main" id="{CFF6A651-C32D-467C-9EB1-A67722AE8A7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8" name="TextBox 537">
          <a:extLst>
            <a:ext uri="{FF2B5EF4-FFF2-40B4-BE49-F238E27FC236}">
              <a16:creationId xmlns:a16="http://schemas.microsoft.com/office/drawing/2014/main" id="{940FBF6A-CC7B-451F-A7D8-2D372BA35D3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499" name="TextBox 538">
          <a:extLst>
            <a:ext uri="{FF2B5EF4-FFF2-40B4-BE49-F238E27FC236}">
              <a16:creationId xmlns:a16="http://schemas.microsoft.com/office/drawing/2014/main" id="{F3C5B82E-C46D-4A61-BB2E-CD09CE45B56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0" name="TextBox 539">
          <a:extLst>
            <a:ext uri="{FF2B5EF4-FFF2-40B4-BE49-F238E27FC236}">
              <a16:creationId xmlns:a16="http://schemas.microsoft.com/office/drawing/2014/main" id="{C4EFD082-F50E-446F-A0A7-DD906448FB1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1" name="TextBox 540">
          <a:extLst>
            <a:ext uri="{FF2B5EF4-FFF2-40B4-BE49-F238E27FC236}">
              <a16:creationId xmlns:a16="http://schemas.microsoft.com/office/drawing/2014/main" id="{1BF3FDE5-B3AB-4584-A4B8-E7AEB4F66C3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2" name="TextBox 541">
          <a:extLst>
            <a:ext uri="{FF2B5EF4-FFF2-40B4-BE49-F238E27FC236}">
              <a16:creationId xmlns:a16="http://schemas.microsoft.com/office/drawing/2014/main" id="{A05BC7F8-E95E-4776-A581-E30E3DD668B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3" name="TextBox 542">
          <a:extLst>
            <a:ext uri="{FF2B5EF4-FFF2-40B4-BE49-F238E27FC236}">
              <a16:creationId xmlns:a16="http://schemas.microsoft.com/office/drawing/2014/main" id="{C7058BD3-F47E-42EE-8975-242DCC0F1DF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4" name="TextBox 543">
          <a:extLst>
            <a:ext uri="{FF2B5EF4-FFF2-40B4-BE49-F238E27FC236}">
              <a16:creationId xmlns:a16="http://schemas.microsoft.com/office/drawing/2014/main" id="{31152953-A9D9-4B1B-A410-02DD68B9DFF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5" name="TextBox 544">
          <a:extLst>
            <a:ext uri="{FF2B5EF4-FFF2-40B4-BE49-F238E27FC236}">
              <a16:creationId xmlns:a16="http://schemas.microsoft.com/office/drawing/2014/main" id="{688F9BE9-FF8F-409E-A53D-DA5A8FF5E8D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6" name="TextBox 545">
          <a:extLst>
            <a:ext uri="{FF2B5EF4-FFF2-40B4-BE49-F238E27FC236}">
              <a16:creationId xmlns:a16="http://schemas.microsoft.com/office/drawing/2014/main" id="{B734EC42-45EE-470F-A256-8CF5D83BC65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7" name="TextBox 546">
          <a:extLst>
            <a:ext uri="{FF2B5EF4-FFF2-40B4-BE49-F238E27FC236}">
              <a16:creationId xmlns:a16="http://schemas.microsoft.com/office/drawing/2014/main" id="{1B70E392-D14F-44CA-B17F-A0A18295BA3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8" name="TextBox 547">
          <a:extLst>
            <a:ext uri="{FF2B5EF4-FFF2-40B4-BE49-F238E27FC236}">
              <a16:creationId xmlns:a16="http://schemas.microsoft.com/office/drawing/2014/main" id="{FA3381C6-6C00-4F76-B249-00765180741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09" name="TextBox 548">
          <a:extLst>
            <a:ext uri="{FF2B5EF4-FFF2-40B4-BE49-F238E27FC236}">
              <a16:creationId xmlns:a16="http://schemas.microsoft.com/office/drawing/2014/main" id="{B7E2D3ED-0AFB-49A7-A0A5-D036BB2E764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0" name="TextBox 549">
          <a:extLst>
            <a:ext uri="{FF2B5EF4-FFF2-40B4-BE49-F238E27FC236}">
              <a16:creationId xmlns:a16="http://schemas.microsoft.com/office/drawing/2014/main" id="{58FBFC8E-8BBB-433B-808B-5A2331AEC78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1" name="TextBox 550">
          <a:extLst>
            <a:ext uri="{FF2B5EF4-FFF2-40B4-BE49-F238E27FC236}">
              <a16:creationId xmlns:a16="http://schemas.microsoft.com/office/drawing/2014/main" id="{6D364F82-E742-413E-89DF-BB4F78B0907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2" name="TextBox 551">
          <a:extLst>
            <a:ext uri="{FF2B5EF4-FFF2-40B4-BE49-F238E27FC236}">
              <a16:creationId xmlns:a16="http://schemas.microsoft.com/office/drawing/2014/main" id="{9BAA4850-6B38-4029-8652-6439CEA9EAB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3" name="TextBox 552">
          <a:extLst>
            <a:ext uri="{FF2B5EF4-FFF2-40B4-BE49-F238E27FC236}">
              <a16:creationId xmlns:a16="http://schemas.microsoft.com/office/drawing/2014/main" id="{C2B697E2-F971-4F74-9697-F822E44B252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4" name="TextBox 553">
          <a:extLst>
            <a:ext uri="{FF2B5EF4-FFF2-40B4-BE49-F238E27FC236}">
              <a16:creationId xmlns:a16="http://schemas.microsoft.com/office/drawing/2014/main" id="{B5B280F4-11CC-4EE0-BA41-E5760ECD5AB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5" name="TextBox 554">
          <a:extLst>
            <a:ext uri="{FF2B5EF4-FFF2-40B4-BE49-F238E27FC236}">
              <a16:creationId xmlns:a16="http://schemas.microsoft.com/office/drawing/2014/main" id="{3EE57BCB-7A60-4513-87E5-9721EAF27F2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6" name="TextBox 555">
          <a:extLst>
            <a:ext uri="{FF2B5EF4-FFF2-40B4-BE49-F238E27FC236}">
              <a16:creationId xmlns:a16="http://schemas.microsoft.com/office/drawing/2014/main" id="{0D262834-3AE9-4E29-BB4A-5347A4B12C9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7" name="TextBox 556">
          <a:extLst>
            <a:ext uri="{FF2B5EF4-FFF2-40B4-BE49-F238E27FC236}">
              <a16:creationId xmlns:a16="http://schemas.microsoft.com/office/drawing/2014/main" id="{B9AB037C-20E1-47B9-8188-622E05B546C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8" name="TextBox 557">
          <a:extLst>
            <a:ext uri="{FF2B5EF4-FFF2-40B4-BE49-F238E27FC236}">
              <a16:creationId xmlns:a16="http://schemas.microsoft.com/office/drawing/2014/main" id="{89A65A9C-9656-462D-A840-BB7E0D85DB1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19" name="TextBox 558">
          <a:extLst>
            <a:ext uri="{FF2B5EF4-FFF2-40B4-BE49-F238E27FC236}">
              <a16:creationId xmlns:a16="http://schemas.microsoft.com/office/drawing/2014/main" id="{5E7B12FF-82CB-4B28-98A6-F8C4300DEA8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0" name="TextBox 559">
          <a:extLst>
            <a:ext uri="{FF2B5EF4-FFF2-40B4-BE49-F238E27FC236}">
              <a16:creationId xmlns:a16="http://schemas.microsoft.com/office/drawing/2014/main" id="{40BB02A2-10D7-40C1-B0B7-C7E31CD2F3C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1" name="TextBox 560">
          <a:extLst>
            <a:ext uri="{FF2B5EF4-FFF2-40B4-BE49-F238E27FC236}">
              <a16:creationId xmlns:a16="http://schemas.microsoft.com/office/drawing/2014/main" id="{F5112599-08E6-4D74-B0CC-9F4E3B64DED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2" name="TextBox 561">
          <a:extLst>
            <a:ext uri="{FF2B5EF4-FFF2-40B4-BE49-F238E27FC236}">
              <a16:creationId xmlns:a16="http://schemas.microsoft.com/office/drawing/2014/main" id="{BFF2CDAA-4917-4D3F-ABDC-756F60B75F5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3" name="TextBox 562">
          <a:extLst>
            <a:ext uri="{FF2B5EF4-FFF2-40B4-BE49-F238E27FC236}">
              <a16:creationId xmlns:a16="http://schemas.microsoft.com/office/drawing/2014/main" id="{63FC74CE-ED80-4523-A1DB-BB50ACB90AA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4" name="TextBox 563">
          <a:extLst>
            <a:ext uri="{FF2B5EF4-FFF2-40B4-BE49-F238E27FC236}">
              <a16:creationId xmlns:a16="http://schemas.microsoft.com/office/drawing/2014/main" id="{BCD2FCAB-F5A5-4E2D-ACD9-44B81529B0E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5" name="TextBox 564">
          <a:extLst>
            <a:ext uri="{FF2B5EF4-FFF2-40B4-BE49-F238E27FC236}">
              <a16:creationId xmlns:a16="http://schemas.microsoft.com/office/drawing/2014/main" id="{558DECA3-150C-4489-BFCF-E42D33BD30D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6" name="TextBox 565">
          <a:extLst>
            <a:ext uri="{FF2B5EF4-FFF2-40B4-BE49-F238E27FC236}">
              <a16:creationId xmlns:a16="http://schemas.microsoft.com/office/drawing/2014/main" id="{840C95EE-A538-4810-B19C-8A4254A45C6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7" name="TextBox 566">
          <a:extLst>
            <a:ext uri="{FF2B5EF4-FFF2-40B4-BE49-F238E27FC236}">
              <a16:creationId xmlns:a16="http://schemas.microsoft.com/office/drawing/2014/main" id="{5018EB33-BB2F-477C-AD0D-45A51299C83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8" name="TextBox 567">
          <a:extLst>
            <a:ext uri="{FF2B5EF4-FFF2-40B4-BE49-F238E27FC236}">
              <a16:creationId xmlns:a16="http://schemas.microsoft.com/office/drawing/2014/main" id="{0E77D044-C627-461D-B0D8-EFB99E66CC8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29" name="TextBox 568">
          <a:extLst>
            <a:ext uri="{FF2B5EF4-FFF2-40B4-BE49-F238E27FC236}">
              <a16:creationId xmlns:a16="http://schemas.microsoft.com/office/drawing/2014/main" id="{5313F199-C38A-4847-82FF-5B167A89671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0" name="TextBox 569">
          <a:extLst>
            <a:ext uri="{FF2B5EF4-FFF2-40B4-BE49-F238E27FC236}">
              <a16:creationId xmlns:a16="http://schemas.microsoft.com/office/drawing/2014/main" id="{EADDAD7A-6775-4E02-A127-092B47DB05F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1" name="TextBox 570">
          <a:extLst>
            <a:ext uri="{FF2B5EF4-FFF2-40B4-BE49-F238E27FC236}">
              <a16:creationId xmlns:a16="http://schemas.microsoft.com/office/drawing/2014/main" id="{09DC6B6B-E83B-49E9-B32A-94F3AF51ACA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2" name="TextBox 571">
          <a:extLst>
            <a:ext uri="{FF2B5EF4-FFF2-40B4-BE49-F238E27FC236}">
              <a16:creationId xmlns:a16="http://schemas.microsoft.com/office/drawing/2014/main" id="{1227AB37-A0B7-4431-9599-E8FA1D462B5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3" name="TextBox 572">
          <a:extLst>
            <a:ext uri="{FF2B5EF4-FFF2-40B4-BE49-F238E27FC236}">
              <a16:creationId xmlns:a16="http://schemas.microsoft.com/office/drawing/2014/main" id="{E836E222-EA53-450A-87F7-29603D0420A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4" name="TextBox 573">
          <a:extLst>
            <a:ext uri="{FF2B5EF4-FFF2-40B4-BE49-F238E27FC236}">
              <a16:creationId xmlns:a16="http://schemas.microsoft.com/office/drawing/2014/main" id="{9D265233-4E5F-459A-A267-1CFAC141A2F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5" name="TextBox 574">
          <a:extLst>
            <a:ext uri="{FF2B5EF4-FFF2-40B4-BE49-F238E27FC236}">
              <a16:creationId xmlns:a16="http://schemas.microsoft.com/office/drawing/2014/main" id="{684F15E3-18E2-4302-B5C4-13E8599C0CC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6" name="TextBox 575">
          <a:extLst>
            <a:ext uri="{FF2B5EF4-FFF2-40B4-BE49-F238E27FC236}">
              <a16:creationId xmlns:a16="http://schemas.microsoft.com/office/drawing/2014/main" id="{2F9C9F91-0C1E-444D-9A84-EBF666DDD47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7" name="TextBox 576">
          <a:extLst>
            <a:ext uri="{FF2B5EF4-FFF2-40B4-BE49-F238E27FC236}">
              <a16:creationId xmlns:a16="http://schemas.microsoft.com/office/drawing/2014/main" id="{008E0122-A50E-4993-BF9A-90769367891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8" name="TextBox 577">
          <a:extLst>
            <a:ext uri="{FF2B5EF4-FFF2-40B4-BE49-F238E27FC236}">
              <a16:creationId xmlns:a16="http://schemas.microsoft.com/office/drawing/2014/main" id="{8A6E8CE4-2961-440A-A787-40B53BCD0EB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39" name="TextBox 578">
          <a:extLst>
            <a:ext uri="{FF2B5EF4-FFF2-40B4-BE49-F238E27FC236}">
              <a16:creationId xmlns:a16="http://schemas.microsoft.com/office/drawing/2014/main" id="{5753E996-FE37-4123-A2C3-894F7117225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0" name="TextBox 579">
          <a:extLst>
            <a:ext uri="{FF2B5EF4-FFF2-40B4-BE49-F238E27FC236}">
              <a16:creationId xmlns:a16="http://schemas.microsoft.com/office/drawing/2014/main" id="{BFDE291F-F677-4328-95D4-F1E94AEC3C8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1" name="TextBox 580">
          <a:extLst>
            <a:ext uri="{FF2B5EF4-FFF2-40B4-BE49-F238E27FC236}">
              <a16:creationId xmlns:a16="http://schemas.microsoft.com/office/drawing/2014/main" id="{FDF38172-061F-4993-975B-CE90A9249AA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2" name="TextBox 581">
          <a:extLst>
            <a:ext uri="{FF2B5EF4-FFF2-40B4-BE49-F238E27FC236}">
              <a16:creationId xmlns:a16="http://schemas.microsoft.com/office/drawing/2014/main" id="{CC2BEBD7-196F-4DD0-9C8A-E6D52079268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3" name="TextBox 582">
          <a:extLst>
            <a:ext uri="{FF2B5EF4-FFF2-40B4-BE49-F238E27FC236}">
              <a16:creationId xmlns:a16="http://schemas.microsoft.com/office/drawing/2014/main" id="{B9D5CF05-3B78-4897-A0D4-6811984F31B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4" name="TextBox 583">
          <a:extLst>
            <a:ext uri="{FF2B5EF4-FFF2-40B4-BE49-F238E27FC236}">
              <a16:creationId xmlns:a16="http://schemas.microsoft.com/office/drawing/2014/main" id="{7EE4C575-D142-4EC4-A379-B7378DB578C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5" name="TextBox 584">
          <a:extLst>
            <a:ext uri="{FF2B5EF4-FFF2-40B4-BE49-F238E27FC236}">
              <a16:creationId xmlns:a16="http://schemas.microsoft.com/office/drawing/2014/main" id="{651725B9-76A3-48AC-9F6B-3A61651DEB3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6" name="TextBox 585">
          <a:extLst>
            <a:ext uri="{FF2B5EF4-FFF2-40B4-BE49-F238E27FC236}">
              <a16:creationId xmlns:a16="http://schemas.microsoft.com/office/drawing/2014/main" id="{BE273DF3-42C9-4438-A410-AF71955846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7" name="TextBox 586">
          <a:extLst>
            <a:ext uri="{FF2B5EF4-FFF2-40B4-BE49-F238E27FC236}">
              <a16:creationId xmlns:a16="http://schemas.microsoft.com/office/drawing/2014/main" id="{78BAB2A0-4372-45FB-BE4D-B3E87D6B656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8" name="TextBox 587">
          <a:extLst>
            <a:ext uri="{FF2B5EF4-FFF2-40B4-BE49-F238E27FC236}">
              <a16:creationId xmlns:a16="http://schemas.microsoft.com/office/drawing/2014/main" id="{140899FF-6FFD-4066-8676-DFC9F6B57C3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49" name="TextBox 588">
          <a:extLst>
            <a:ext uri="{FF2B5EF4-FFF2-40B4-BE49-F238E27FC236}">
              <a16:creationId xmlns:a16="http://schemas.microsoft.com/office/drawing/2014/main" id="{395D5368-5FB7-4DE2-AC03-BE62624A929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0" name="TextBox 589">
          <a:extLst>
            <a:ext uri="{FF2B5EF4-FFF2-40B4-BE49-F238E27FC236}">
              <a16:creationId xmlns:a16="http://schemas.microsoft.com/office/drawing/2014/main" id="{DAB6E1EE-1EF3-4CBC-A8C2-370A8DD3721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1" name="TextBox 590">
          <a:extLst>
            <a:ext uri="{FF2B5EF4-FFF2-40B4-BE49-F238E27FC236}">
              <a16:creationId xmlns:a16="http://schemas.microsoft.com/office/drawing/2014/main" id="{382D5577-F762-4F00-B1D4-D837CD8276E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2" name="TextBox 591">
          <a:extLst>
            <a:ext uri="{FF2B5EF4-FFF2-40B4-BE49-F238E27FC236}">
              <a16:creationId xmlns:a16="http://schemas.microsoft.com/office/drawing/2014/main" id="{08F4EEE6-D1AC-4362-AFD7-CD66065B3B3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3" name="TextBox 592">
          <a:extLst>
            <a:ext uri="{FF2B5EF4-FFF2-40B4-BE49-F238E27FC236}">
              <a16:creationId xmlns:a16="http://schemas.microsoft.com/office/drawing/2014/main" id="{C1E259E5-75FF-4387-A0E8-971060A7856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4" name="TextBox 593">
          <a:extLst>
            <a:ext uri="{FF2B5EF4-FFF2-40B4-BE49-F238E27FC236}">
              <a16:creationId xmlns:a16="http://schemas.microsoft.com/office/drawing/2014/main" id="{9DE41E45-D01C-4839-947F-AF9BF4D0253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5" name="TextBox 594">
          <a:extLst>
            <a:ext uri="{FF2B5EF4-FFF2-40B4-BE49-F238E27FC236}">
              <a16:creationId xmlns:a16="http://schemas.microsoft.com/office/drawing/2014/main" id="{D40752E6-F3A1-4D9D-A185-A21B14AE73A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6" name="TextBox 595">
          <a:extLst>
            <a:ext uri="{FF2B5EF4-FFF2-40B4-BE49-F238E27FC236}">
              <a16:creationId xmlns:a16="http://schemas.microsoft.com/office/drawing/2014/main" id="{A8AB7FC7-77AD-4E00-A60F-1F58D98C8AD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7" name="TextBox 596">
          <a:extLst>
            <a:ext uri="{FF2B5EF4-FFF2-40B4-BE49-F238E27FC236}">
              <a16:creationId xmlns:a16="http://schemas.microsoft.com/office/drawing/2014/main" id="{57B2CF37-0353-4F1B-A3DB-5CC8BCAF0BB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8" name="TextBox 597">
          <a:extLst>
            <a:ext uri="{FF2B5EF4-FFF2-40B4-BE49-F238E27FC236}">
              <a16:creationId xmlns:a16="http://schemas.microsoft.com/office/drawing/2014/main" id="{5022BCE3-0066-48EC-96E1-4E6C197E5B4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59" name="TextBox 598">
          <a:extLst>
            <a:ext uri="{FF2B5EF4-FFF2-40B4-BE49-F238E27FC236}">
              <a16:creationId xmlns:a16="http://schemas.microsoft.com/office/drawing/2014/main" id="{680BB737-8A95-4434-9DF3-B9E3B60F739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0" name="TextBox 599">
          <a:extLst>
            <a:ext uri="{FF2B5EF4-FFF2-40B4-BE49-F238E27FC236}">
              <a16:creationId xmlns:a16="http://schemas.microsoft.com/office/drawing/2014/main" id="{9471A962-13BF-4876-8560-3460A34991F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1" name="TextBox 600">
          <a:extLst>
            <a:ext uri="{FF2B5EF4-FFF2-40B4-BE49-F238E27FC236}">
              <a16:creationId xmlns:a16="http://schemas.microsoft.com/office/drawing/2014/main" id="{6FDC6F54-B928-47A0-888A-EF904ED028A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2" name="TextBox 601">
          <a:extLst>
            <a:ext uri="{FF2B5EF4-FFF2-40B4-BE49-F238E27FC236}">
              <a16:creationId xmlns:a16="http://schemas.microsoft.com/office/drawing/2014/main" id="{4F293F53-E38A-4BFD-8F81-A38BF0C7DFC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3" name="TextBox 602">
          <a:extLst>
            <a:ext uri="{FF2B5EF4-FFF2-40B4-BE49-F238E27FC236}">
              <a16:creationId xmlns:a16="http://schemas.microsoft.com/office/drawing/2014/main" id="{C6C33777-2661-4485-AE60-E3215BDACA6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4" name="TextBox 603">
          <a:extLst>
            <a:ext uri="{FF2B5EF4-FFF2-40B4-BE49-F238E27FC236}">
              <a16:creationId xmlns:a16="http://schemas.microsoft.com/office/drawing/2014/main" id="{3AF77C1B-A01C-4FB1-9258-4BF8B3B9BF4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5" name="TextBox 604">
          <a:extLst>
            <a:ext uri="{FF2B5EF4-FFF2-40B4-BE49-F238E27FC236}">
              <a16:creationId xmlns:a16="http://schemas.microsoft.com/office/drawing/2014/main" id="{1D439AB2-E888-4F47-8337-76AEC13E4FF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6" name="TextBox 605">
          <a:extLst>
            <a:ext uri="{FF2B5EF4-FFF2-40B4-BE49-F238E27FC236}">
              <a16:creationId xmlns:a16="http://schemas.microsoft.com/office/drawing/2014/main" id="{605AD9A1-7826-4B42-A462-38116B70DA9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7" name="TextBox 606">
          <a:extLst>
            <a:ext uri="{FF2B5EF4-FFF2-40B4-BE49-F238E27FC236}">
              <a16:creationId xmlns:a16="http://schemas.microsoft.com/office/drawing/2014/main" id="{FD8185ED-B5D9-4052-BB7E-BEAC79268F4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8" name="TextBox 607">
          <a:extLst>
            <a:ext uri="{FF2B5EF4-FFF2-40B4-BE49-F238E27FC236}">
              <a16:creationId xmlns:a16="http://schemas.microsoft.com/office/drawing/2014/main" id="{7B3579A0-AECC-4AAF-B510-4F3A9C4D823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69" name="TextBox 608">
          <a:extLst>
            <a:ext uri="{FF2B5EF4-FFF2-40B4-BE49-F238E27FC236}">
              <a16:creationId xmlns:a16="http://schemas.microsoft.com/office/drawing/2014/main" id="{83DB9DD8-F1AE-47C4-BDEA-83A0F9939A7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0" name="TextBox 609">
          <a:extLst>
            <a:ext uri="{FF2B5EF4-FFF2-40B4-BE49-F238E27FC236}">
              <a16:creationId xmlns:a16="http://schemas.microsoft.com/office/drawing/2014/main" id="{FA892443-DBF3-4D16-8C2D-63847913CF5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1" name="TextBox 610">
          <a:extLst>
            <a:ext uri="{FF2B5EF4-FFF2-40B4-BE49-F238E27FC236}">
              <a16:creationId xmlns:a16="http://schemas.microsoft.com/office/drawing/2014/main" id="{BF90E9ED-AD6A-4CFF-8AC4-DFDD1E66077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2" name="TextBox 611">
          <a:extLst>
            <a:ext uri="{FF2B5EF4-FFF2-40B4-BE49-F238E27FC236}">
              <a16:creationId xmlns:a16="http://schemas.microsoft.com/office/drawing/2014/main" id="{1A0F5216-4D8A-41BB-83AF-25521600701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3" name="TextBox 612">
          <a:extLst>
            <a:ext uri="{FF2B5EF4-FFF2-40B4-BE49-F238E27FC236}">
              <a16:creationId xmlns:a16="http://schemas.microsoft.com/office/drawing/2014/main" id="{D07BE966-F06B-43DD-A3B1-F05B336C439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4" name="TextBox 613">
          <a:extLst>
            <a:ext uri="{FF2B5EF4-FFF2-40B4-BE49-F238E27FC236}">
              <a16:creationId xmlns:a16="http://schemas.microsoft.com/office/drawing/2014/main" id="{C09831C6-CE7D-4BB7-B2D6-B99358E0FB5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5" name="TextBox 614">
          <a:extLst>
            <a:ext uri="{FF2B5EF4-FFF2-40B4-BE49-F238E27FC236}">
              <a16:creationId xmlns:a16="http://schemas.microsoft.com/office/drawing/2014/main" id="{AC8C6E74-AB86-43E4-BAB7-D6F967F974C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6" name="TextBox 615">
          <a:extLst>
            <a:ext uri="{FF2B5EF4-FFF2-40B4-BE49-F238E27FC236}">
              <a16:creationId xmlns:a16="http://schemas.microsoft.com/office/drawing/2014/main" id="{B7EF1B91-8628-4052-BE43-8A176B25AA5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7" name="TextBox 616">
          <a:extLst>
            <a:ext uri="{FF2B5EF4-FFF2-40B4-BE49-F238E27FC236}">
              <a16:creationId xmlns:a16="http://schemas.microsoft.com/office/drawing/2014/main" id="{074DFE08-9E85-4814-80E8-F9DCC7F2B6F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8" name="TextBox 617">
          <a:extLst>
            <a:ext uri="{FF2B5EF4-FFF2-40B4-BE49-F238E27FC236}">
              <a16:creationId xmlns:a16="http://schemas.microsoft.com/office/drawing/2014/main" id="{C28F7BCA-71F9-4338-9C73-F13B3762F8F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79" name="TextBox 618">
          <a:extLst>
            <a:ext uri="{FF2B5EF4-FFF2-40B4-BE49-F238E27FC236}">
              <a16:creationId xmlns:a16="http://schemas.microsoft.com/office/drawing/2014/main" id="{F4580F8B-7CFF-4D5C-B5F6-6D0E54A80C0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0" name="TextBox 619">
          <a:extLst>
            <a:ext uri="{FF2B5EF4-FFF2-40B4-BE49-F238E27FC236}">
              <a16:creationId xmlns:a16="http://schemas.microsoft.com/office/drawing/2014/main" id="{CF53C2A9-F9D2-481F-A67D-A1904C91BBB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1" name="TextBox 620">
          <a:extLst>
            <a:ext uri="{FF2B5EF4-FFF2-40B4-BE49-F238E27FC236}">
              <a16:creationId xmlns:a16="http://schemas.microsoft.com/office/drawing/2014/main" id="{47C8D2C8-5AF5-4620-BE7C-F74D4166AE3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2" name="TextBox 621">
          <a:extLst>
            <a:ext uri="{FF2B5EF4-FFF2-40B4-BE49-F238E27FC236}">
              <a16:creationId xmlns:a16="http://schemas.microsoft.com/office/drawing/2014/main" id="{C26149D2-9D11-4C2E-8AE9-28CE830DAB9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3" name="TextBox 622">
          <a:extLst>
            <a:ext uri="{FF2B5EF4-FFF2-40B4-BE49-F238E27FC236}">
              <a16:creationId xmlns:a16="http://schemas.microsoft.com/office/drawing/2014/main" id="{359F637C-E132-4942-9AC0-2F7CECEE262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4" name="TextBox 623">
          <a:extLst>
            <a:ext uri="{FF2B5EF4-FFF2-40B4-BE49-F238E27FC236}">
              <a16:creationId xmlns:a16="http://schemas.microsoft.com/office/drawing/2014/main" id="{0272DE0D-9088-4581-854B-9A50AA92FE5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5" name="TextBox 624">
          <a:extLst>
            <a:ext uri="{FF2B5EF4-FFF2-40B4-BE49-F238E27FC236}">
              <a16:creationId xmlns:a16="http://schemas.microsoft.com/office/drawing/2014/main" id="{281324FF-EADF-4510-BB91-7A4BCFA2347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6" name="TextBox 625">
          <a:extLst>
            <a:ext uri="{FF2B5EF4-FFF2-40B4-BE49-F238E27FC236}">
              <a16:creationId xmlns:a16="http://schemas.microsoft.com/office/drawing/2014/main" id="{E9EBA2B1-9C55-4FFE-8AEE-B164C97CAF3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7" name="TextBox 626">
          <a:extLst>
            <a:ext uri="{FF2B5EF4-FFF2-40B4-BE49-F238E27FC236}">
              <a16:creationId xmlns:a16="http://schemas.microsoft.com/office/drawing/2014/main" id="{425EEC69-DE20-4D10-8152-1787CF579E6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8" name="TextBox 627">
          <a:extLst>
            <a:ext uri="{FF2B5EF4-FFF2-40B4-BE49-F238E27FC236}">
              <a16:creationId xmlns:a16="http://schemas.microsoft.com/office/drawing/2014/main" id="{3525685B-B749-47C2-8EBC-E25A9B3E691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89" name="TextBox 628">
          <a:extLst>
            <a:ext uri="{FF2B5EF4-FFF2-40B4-BE49-F238E27FC236}">
              <a16:creationId xmlns:a16="http://schemas.microsoft.com/office/drawing/2014/main" id="{BD1F3C8F-DDE1-4B03-909B-8A37AB82A1C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0" name="TextBox 629">
          <a:extLst>
            <a:ext uri="{FF2B5EF4-FFF2-40B4-BE49-F238E27FC236}">
              <a16:creationId xmlns:a16="http://schemas.microsoft.com/office/drawing/2014/main" id="{3C23D31D-A9A8-497D-A0B5-09CED05F05B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1" name="TextBox 630">
          <a:extLst>
            <a:ext uri="{FF2B5EF4-FFF2-40B4-BE49-F238E27FC236}">
              <a16:creationId xmlns:a16="http://schemas.microsoft.com/office/drawing/2014/main" id="{A821A1AD-BEB5-4E48-8F4E-F71C5840396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2" name="TextBox 631">
          <a:extLst>
            <a:ext uri="{FF2B5EF4-FFF2-40B4-BE49-F238E27FC236}">
              <a16:creationId xmlns:a16="http://schemas.microsoft.com/office/drawing/2014/main" id="{6BDBB92C-18DC-4775-81EF-B222EBAFFCC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3" name="TextBox 632">
          <a:extLst>
            <a:ext uri="{FF2B5EF4-FFF2-40B4-BE49-F238E27FC236}">
              <a16:creationId xmlns:a16="http://schemas.microsoft.com/office/drawing/2014/main" id="{0D109075-A29C-4395-994F-558BFE3DD05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4" name="TextBox 633">
          <a:extLst>
            <a:ext uri="{FF2B5EF4-FFF2-40B4-BE49-F238E27FC236}">
              <a16:creationId xmlns:a16="http://schemas.microsoft.com/office/drawing/2014/main" id="{4FB09147-05E2-4334-9541-F1D91EA203E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5" name="TextBox 634">
          <a:extLst>
            <a:ext uri="{FF2B5EF4-FFF2-40B4-BE49-F238E27FC236}">
              <a16:creationId xmlns:a16="http://schemas.microsoft.com/office/drawing/2014/main" id="{483B96F0-3544-4301-B9E7-BD86D81E0BE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6" name="TextBox 635">
          <a:extLst>
            <a:ext uri="{FF2B5EF4-FFF2-40B4-BE49-F238E27FC236}">
              <a16:creationId xmlns:a16="http://schemas.microsoft.com/office/drawing/2014/main" id="{492CD913-1652-47F4-BFBB-19D6FBE7226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7" name="TextBox 636">
          <a:extLst>
            <a:ext uri="{FF2B5EF4-FFF2-40B4-BE49-F238E27FC236}">
              <a16:creationId xmlns:a16="http://schemas.microsoft.com/office/drawing/2014/main" id="{644F4A47-00CC-4CBD-B728-D5BEDADAF6D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8" name="TextBox 637">
          <a:extLst>
            <a:ext uri="{FF2B5EF4-FFF2-40B4-BE49-F238E27FC236}">
              <a16:creationId xmlns:a16="http://schemas.microsoft.com/office/drawing/2014/main" id="{72EE79B6-E1D0-4204-B3DA-FA23EA84836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599" name="TextBox 638">
          <a:extLst>
            <a:ext uri="{FF2B5EF4-FFF2-40B4-BE49-F238E27FC236}">
              <a16:creationId xmlns:a16="http://schemas.microsoft.com/office/drawing/2014/main" id="{CD2C3961-2FB9-4F22-8749-8D5CF15F190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0" name="TextBox 639">
          <a:extLst>
            <a:ext uri="{FF2B5EF4-FFF2-40B4-BE49-F238E27FC236}">
              <a16:creationId xmlns:a16="http://schemas.microsoft.com/office/drawing/2014/main" id="{A631B158-85B8-4F69-9F9E-0847ECE4E14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1" name="TextBox 640">
          <a:extLst>
            <a:ext uri="{FF2B5EF4-FFF2-40B4-BE49-F238E27FC236}">
              <a16:creationId xmlns:a16="http://schemas.microsoft.com/office/drawing/2014/main" id="{DDD3A090-42EA-4D34-8431-B0892EC361F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2" name="TextBox 641">
          <a:extLst>
            <a:ext uri="{FF2B5EF4-FFF2-40B4-BE49-F238E27FC236}">
              <a16:creationId xmlns:a16="http://schemas.microsoft.com/office/drawing/2014/main" id="{AFBEF787-3498-4EBA-AF84-92087729D14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3" name="TextBox 642">
          <a:extLst>
            <a:ext uri="{FF2B5EF4-FFF2-40B4-BE49-F238E27FC236}">
              <a16:creationId xmlns:a16="http://schemas.microsoft.com/office/drawing/2014/main" id="{3BBBFFD7-9EF9-4890-8A90-3F16F509C79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4" name="TextBox 643">
          <a:extLst>
            <a:ext uri="{FF2B5EF4-FFF2-40B4-BE49-F238E27FC236}">
              <a16:creationId xmlns:a16="http://schemas.microsoft.com/office/drawing/2014/main" id="{16AB61C8-3014-4C1C-A619-177C16BCFAA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5" name="TextBox 644">
          <a:extLst>
            <a:ext uri="{FF2B5EF4-FFF2-40B4-BE49-F238E27FC236}">
              <a16:creationId xmlns:a16="http://schemas.microsoft.com/office/drawing/2014/main" id="{7DB6FC20-C104-4A7E-B5E8-8164FCC01FE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6" name="TextBox 645">
          <a:extLst>
            <a:ext uri="{FF2B5EF4-FFF2-40B4-BE49-F238E27FC236}">
              <a16:creationId xmlns:a16="http://schemas.microsoft.com/office/drawing/2014/main" id="{A48985E3-6686-4CCA-8B16-39A4B3D8825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7" name="TextBox 646">
          <a:extLst>
            <a:ext uri="{FF2B5EF4-FFF2-40B4-BE49-F238E27FC236}">
              <a16:creationId xmlns:a16="http://schemas.microsoft.com/office/drawing/2014/main" id="{68441173-FB62-45F8-A55F-E1C570B40DF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8" name="TextBox 647">
          <a:extLst>
            <a:ext uri="{FF2B5EF4-FFF2-40B4-BE49-F238E27FC236}">
              <a16:creationId xmlns:a16="http://schemas.microsoft.com/office/drawing/2014/main" id="{07697045-7CC8-42DD-9BC2-563F4DB4A1C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09" name="TextBox 648">
          <a:extLst>
            <a:ext uri="{FF2B5EF4-FFF2-40B4-BE49-F238E27FC236}">
              <a16:creationId xmlns:a16="http://schemas.microsoft.com/office/drawing/2014/main" id="{37954D2C-60F7-4282-A36D-E63F5608A6B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0" name="TextBox 649">
          <a:extLst>
            <a:ext uri="{FF2B5EF4-FFF2-40B4-BE49-F238E27FC236}">
              <a16:creationId xmlns:a16="http://schemas.microsoft.com/office/drawing/2014/main" id="{DC99C742-E075-442F-8387-A72B7E08FBC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1" name="TextBox 650">
          <a:extLst>
            <a:ext uri="{FF2B5EF4-FFF2-40B4-BE49-F238E27FC236}">
              <a16:creationId xmlns:a16="http://schemas.microsoft.com/office/drawing/2014/main" id="{8EC16F6B-912B-44D0-8576-F7D9699F344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2" name="TextBox 651">
          <a:extLst>
            <a:ext uri="{FF2B5EF4-FFF2-40B4-BE49-F238E27FC236}">
              <a16:creationId xmlns:a16="http://schemas.microsoft.com/office/drawing/2014/main" id="{5B21A3F2-9006-4849-998E-7CD95E98274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3" name="TextBox 652">
          <a:extLst>
            <a:ext uri="{FF2B5EF4-FFF2-40B4-BE49-F238E27FC236}">
              <a16:creationId xmlns:a16="http://schemas.microsoft.com/office/drawing/2014/main" id="{B20A331C-21FE-4B79-A606-C1017DB4156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4" name="TextBox 653">
          <a:extLst>
            <a:ext uri="{FF2B5EF4-FFF2-40B4-BE49-F238E27FC236}">
              <a16:creationId xmlns:a16="http://schemas.microsoft.com/office/drawing/2014/main" id="{C0E26829-D36A-4F90-BF03-67DD9FCB860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5" name="TextBox 654">
          <a:extLst>
            <a:ext uri="{FF2B5EF4-FFF2-40B4-BE49-F238E27FC236}">
              <a16:creationId xmlns:a16="http://schemas.microsoft.com/office/drawing/2014/main" id="{B7D5CA4B-6F02-4541-BF66-EE7A0020D2D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6" name="TextBox 655">
          <a:extLst>
            <a:ext uri="{FF2B5EF4-FFF2-40B4-BE49-F238E27FC236}">
              <a16:creationId xmlns:a16="http://schemas.microsoft.com/office/drawing/2014/main" id="{F61E7ABF-C1CD-4946-8011-2F7532C9698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7" name="TextBox 656">
          <a:extLst>
            <a:ext uri="{FF2B5EF4-FFF2-40B4-BE49-F238E27FC236}">
              <a16:creationId xmlns:a16="http://schemas.microsoft.com/office/drawing/2014/main" id="{38D855DC-E842-4571-A629-E654E4A968C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8" name="TextBox 657">
          <a:extLst>
            <a:ext uri="{FF2B5EF4-FFF2-40B4-BE49-F238E27FC236}">
              <a16:creationId xmlns:a16="http://schemas.microsoft.com/office/drawing/2014/main" id="{69D67287-25F2-47F7-945E-07531638D74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19" name="TextBox 658">
          <a:extLst>
            <a:ext uri="{FF2B5EF4-FFF2-40B4-BE49-F238E27FC236}">
              <a16:creationId xmlns:a16="http://schemas.microsoft.com/office/drawing/2014/main" id="{EC026A40-2BB5-4178-835E-7D3D63461A8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0" name="TextBox 659">
          <a:extLst>
            <a:ext uri="{FF2B5EF4-FFF2-40B4-BE49-F238E27FC236}">
              <a16:creationId xmlns:a16="http://schemas.microsoft.com/office/drawing/2014/main" id="{A18FF68C-50C5-4C97-9C49-E1386CC377B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1" name="TextBox 660">
          <a:extLst>
            <a:ext uri="{FF2B5EF4-FFF2-40B4-BE49-F238E27FC236}">
              <a16:creationId xmlns:a16="http://schemas.microsoft.com/office/drawing/2014/main" id="{C8065315-2472-4192-B24C-A8464C703DB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2" name="TextBox 661">
          <a:extLst>
            <a:ext uri="{FF2B5EF4-FFF2-40B4-BE49-F238E27FC236}">
              <a16:creationId xmlns:a16="http://schemas.microsoft.com/office/drawing/2014/main" id="{D03E5BF5-FE22-411F-BFF1-C3FBA473B1C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3" name="TextBox 662">
          <a:extLst>
            <a:ext uri="{FF2B5EF4-FFF2-40B4-BE49-F238E27FC236}">
              <a16:creationId xmlns:a16="http://schemas.microsoft.com/office/drawing/2014/main" id="{58B2CFDB-3E18-4AA2-9E35-0BA5F1513F9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4" name="TextBox 663">
          <a:extLst>
            <a:ext uri="{FF2B5EF4-FFF2-40B4-BE49-F238E27FC236}">
              <a16:creationId xmlns:a16="http://schemas.microsoft.com/office/drawing/2014/main" id="{FE74DED2-D864-4B14-B9F4-1BE6FB64448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5" name="TextBox 664">
          <a:extLst>
            <a:ext uri="{FF2B5EF4-FFF2-40B4-BE49-F238E27FC236}">
              <a16:creationId xmlns:a16="http://schemas.microsoft.com/office/drawing/2014/main" id="{61126B3B-2C49-4A48-B85A-8DD508C65F4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6" name="TextBox 665">
          <a:extLst>
            <a:ext uri="{FF2B5EF4-FFF2-40B4-BE49-F238E27FC236}">
              <a16:creationId xmlns:a16="http://schemas.microsoft.com/office/drawing/2014/main" id="{18E08C76-F479-488A-AD5B-FD780E0A790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7" name="TextBox 666">
          <a:extLst>
            <a:ext uri="{FF2B5EF4-FFF2-40B4-BE49-F238E27FC236}">
              <a16:creationId xmlns:a16="http://schemas.microsoft.com/office/drawing/2014/main" id="{6C54CE03-A42B-42C9-8F0E-607B145E3DD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8" name="TextBox 667">
          <a:extLst>
            <a:ext uri="{FF2B5EF4-FFF2-40B4-BE49-F238E27FC236}">
              <a16:creationId xmlns:a16="http://schemas.microsoft.com/office/drawing/2014/main" id="{19A9F689-D1BF-4FBF-B0C2-167EEC07637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29" name="TextBox 668">
          <a:extLst>
            <a:ext uri="{FF2B5EF4-FFF2-40B4-BE49-F238E27FC236}">
              <a16:creationId xmlns:a16="http://schemas.microsoft.com/office/drawing/2014/main" id="{CDE20D42-933A-44BD-8CD2-3A4F7F49EEA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0" name="TextBox 669">
          <a:extLst>
            <a:ext uri="{FF2B5EF4-FFF2-40B4-BE49-F238E27FC236}">
              <a16:creationId xmlns:a16="http://schemas.microsoft.com/office/drawing/2014/main" id="{BCF77CBE-F820-408C-AFF1-895CC441229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1" name="TextBox 670">
          <a:extLst>
            <a:ext uri="{FF2B5EF4-FFF2-40B4-BE49-F238E27FC236}">
              <a16:creationId xmlns:a16="http://schemas.microsoft.com/office/drawing/2014/main" id="{DED434C6-12D1-4D6D-AC21-850F9466102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2" name="TextBox 671">
          <a:extLst>
            <a:ext uri="{FF2B5EF4-FFF2-40B4-BE49-F238E27FC236}">
              <a16:creationId xmlns:a16="http://schemas.microsoft.com/office/drawing/2014/main" id="{B058CB94-9A52-4378-99EA-D83C89C8B9A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3" name="TextBox 672">
          <a:extLst>
            <a:ext uri="{FF2B5EF4-FFF2-40B4-BE49-F238E27FC236}">
              <a16:creationId xmlns:a16="http://schemas.microsoft.com/office/drawing/2014/main" id="{5DF3E1AF-20D1-4464-A0C5-9A1B2C8C6CC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4" name="TextBox 673">
          <a:extLst>
            <a:ext uri="{FF2B5EF4-FFF2-40B4-BE49-F238E27FC236}">
              <a16:creationId xmlns:a16="http://schemas.microsoft.com/office/drawing/2014/main" id="{BC000439-B477-430F-8F02-CB15D5D116D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5" name="TextBox 674">
          <a:extLst>
            <a:ext uri="{FF2B5EF4-FFF2-40B4-BE49-F238E27FC236}">
              <a16:creationId xmlns:a16="http://schemas.microsoft.com/office/drawing/2014/main" id="{EF3B82FE-D10E-4D72-B759-8E3C4301D13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6" name="TextBox 675">
          <a:extLst>
            <a:ext uri="{FF2B5EF4-FFF2-40B4-BE49-F238E27FC236}">
              <a16:creationId xmlns:a16="http://schemas.microsoft.com/office/drawing/2014/main" id="{C037602D-A45D-4B89-93CA-0516FFA7644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7" name="TextBox 676">
          <a:extLst>
            <a:ext uri="{FF2B5EF4-FFF2-40B4-BE49-F238E27FC236}">
              <a16:creationId xmlns:a16="http://schemas.microsoft.com/office/drawing/2014/main" id="{FF477876-6BF7-489C-BD6C-521308C7821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8" name="TextBox 677">
          <a:extLst>
            <a:ext uri="{FF2B5EF4-FFF2-40B4-BE49-F238E27FC236}">
              <a16:creationId xmlns:a16="http://schemas.microsoft.com/office/drawing/2014/main" id="{FD617B64-76D2-40B8-B177-1BDE881BC27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39" name="TextBox 678">
          <a:extLst>
            <a:ext uri="{FF2B5EF4-FFF2-40B4-BE49-F238E27FC236}">
              <a16:creationId xmlns:a16="http://schemas.microsoft.com/office/drawing/2014/main" id="{DA3262CE-77B6-409F-945A-B48DA09F12C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0" name="TextBox 679">
          <a:extLst>
            <a:ext uri="{FF2B5EF4-FFF2-40B4-BE49-F238E27FC236}">
              <a16:creationId xmlns:a16="http://schemas.microsoft.com/office/drawing/2014/main" id="{11C17652-B7E2-45CD-97B8-51C4508F58A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1" name="TextBox 680">
          <a:extLst>
            <a:ext uri="{FF2B5EF4-FFF2-40B4-BE49-F238E27FC236}">
              <a16:creationId xmlns:a16="http://schemas.microsoft.com/office/drawing/2014/main" id="{0CCB7357-84FA-416F-9AA7-E459267364E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2" name="TextBox 681">
          <a:extLst>
            <a:ext uri="{FF2B5EF4-FFF2-40B4-BE49-F238E27FC236}">
              <a16:creationId xmlns:a16="http://schemas.microsoft.com/office/drawing/2014/main" id="{88CCF4D5-1FB2-4179-BEDD-0717AA52987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3" name="TextBox 682">
          <a:extLst>
            <a:ext uri="{FF2B5EF4-FFF2-40B4-BE49-F238E27FC236}">
              <a16:creationId xmlns:a16="http://schemas.microsoft.com/office/drawing/2014/main" id="{CDC7CB77-8BA6-4453-B77A-99A89681740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4" name="TextBox 683">
          <a:extLst>
            <a:ext uri="{FF2B5EF4-FFF2-40B4-BE49-F238E27FC236}">
              <a16:creationId xmlns:a16="http://schemas.microsoft.com/office/drawing/2014/main" id="{AA8F06DC-81A5-4575-BA58-16FB3F5AE3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5" name="TextBox 684">
          <a:extLst>
            <a:ext uri="{FF2B5EF4-FFF2-40B4-BE49-F238E27FC236}">
              <a16:creationId xmlns:a16="http://schemas.microsoft.com/office/drawing/2014/main" id="{3E90B9FF-88B8-4953-BC99-320D70BC130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6" name="TextBox 685">
          <a:extLst>
            <a:ext uri="{FF2B5EF4-FFF2-40B4-BE49-F238E27FC236}">
              <a16:creationId xmlns:a16="http://schemas.microsoft.com/office/drawing/2014/main" id="{84C637CF-4A3D-45CA-9F86-12B3AFEE3AA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7" name="TextBox 686">
          <a:extLst>
            <a:ext uri="{FF2B5EF4-FFF2-40B4-BE49-F238E27FC236}">
              <a16:creationId xmlns:a16="http://schemas.microsoft.com/office/drawing/2014/main" id="{49C70085-A089-4C0D-82AE-D1F70A07555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8" name="TextBox 687">
          <a:extLst>
            <a:ext uri="{FF2B5EF4-FFF2-40B4-BE49-F238E27FC236}">
              <a16:creationId xmlns:a16="http://schemas.microsoft.com/office/drawing/2014/main" id="{AA1D0CAD-F05C-47C3-9BFD-00F6CC3FC55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49" name="TextBox 688">
          <a:extLst>
            <a:ext uri="{FF2B5EF4-FFF2-40B4-BE49-F238E27FC236}">
              <a16:creationId xmlns:a16="http://schemas.microsoft.com/office/drawing/2014/main" id="{A497703A-ACFE-489E-AAD7-C02EAA4C2DC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0" name="TextBox 689">
          <a:extLst>
            <a:ext uri="{FF2B5EF4-FFF2-40B4-BE49-F238E27FC236}">
              <a16:creationId xmlns:a16="http://schemas.microsoft.com/office/drawing/2014/main" id="{9D3967C9-9F7A-46F7-B544-5373DD4A4D1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1" name="TextBox 690">
          <a:extLst>
            <a:ext uri="{FF2B5EF4-FFF2-40B4-BE49-F238E27FC236}">
              <a16:creationId xmlns:a16="http://schemas.microsoft.com/office/drawing/2014/main" id="{261A69AF-F28C-4F04-BFDC-C613FBA88C4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2" name="TextBox 691">
          <a:extLst>
            <a:ext uri="{FF2B5EF4-FFF2-40B4-BE49-F238E27FC236}">
              <a16:creationId xmlns:a16="http://schemas.microsoft.com/office/drawing/2014/main" id="{B5A2DB58-FC57-4C38-A9C3-761D9167320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3" name="TextBox 692">
          <a:extLst>
            <a:ext uri="{FF2B5EF4-FFF2-40B4-BE49-F238E27FC236}">
              <a16:creationId xmlns:a16="http://schemas.microsoft.com/office/drawing/2014/main" id="{48A870CE-4058-4F1F-B445-7DD5992BFE8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4" name="TextBox 693">
          <a:extLst>
            <a:ext uri="{FF2B5EF4-FFF2-40B4-BE49-F238E27FC236}">
              <a16:creationId xmlns:a16="http://schemas.microsoft.com/office/drawing/2014/main" id="{7E311E24-8258-45B9-85E8-E05187D6B98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5" name="TextBox 694">
          <a:extLst>
            <a:ext uri="{FF2B5EF4-FFF2-40B4-BE49-F238E27FC236}">
              <a16:creationId xmlns:a16="http://schemas.microsoft.com/office/drawing/2014/main" id="{A3D18A0F-3825-42B9-9952-E0C9E7383C4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6" name="TextBox 695">
          <a:extLst>
            <a:ext uri="{FF2B5EF4-FFF2-40B4-BE49-F238E27FC236}">
              <a16:creationId xmlns:a16="http://schemas.microsoft.com/office/drawing/2014/main" id="{1DABD90B-DFB7-4A5A-9B60-02865FF921E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7" name="TextBox 696">
          <a:extLst>
            <a:ext uri="{FF2B5EF4-FFF2-40B4-BE49-F238E27FC236}">
              <a16:creationId xmlns:a16="http://schemas.microsoft.com/office/drawing/2014/main" id="{78B6BDAE-BD28-44F2-89C6-9C02E3EC69D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8" name="TextBox 697">
          <a:extLst>
            <a:ext uri="{FF2B5EF4-FFF2-40B4-BE49-F238E27FC236}">
              <a16:creationId xmlns:a16="http://schemas.microsoft.com/office/drawing/2014/main" id="{86758FD6-238C-40A2-BD18-CD47A6281B6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59" name="TextBox 698">
          <a:extLst>
            <a:ext uri="{FF2B5EF4-FFF2-40B4-BE49-F238E27FC236}">
              <a16:creationId xmlns:a16="http://schemas.microsoft.com/office/drawing/2014/main" id="{1E20E105-BFC9-4A68-81FE-9B0180DB8E4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0" name="TextBox 699">
          <a:extLst>
            <a:ext uri="{FF2B5EF4-FFF2-40B4-BE49-F238E27FC236}">
              <a16:creationId xmlns:a16="http://schemas.microsoft.com/office/drawing/2014/main" id="{9800520B-545B-4447-B250-78DC9E17D91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1" name="TextBox 700">
          <a:extLst>
            <a:ext uri="{FF2B5EF4-FFF2-40B4-BE49-F238E27FC236}">
              <a16:creationId xmlns:a16="http://schemas.microsoft.com/office/drawing/2014/main" id="{5DD672C8-3CD0-45D8-8551-277CA8602B6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2" name="TextBox 701">
          <a:extLst>
            <a:ext uri="{FF2B5EF4-FFF2-40B4-BE49-F238E27FC236}">
              <a16:creationId xmlns:a16="http://schemas.microsoft.com/office/drawing/2014/main" id="{0ADFDAA7-B4D5-41C5-86BC-439A94AE5AA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3" name="TextBox 702">
          <a:extLst>
            <a:ext uri="{FF2B5EF4-FFF2-40B4-BE49-F238E27FC236}">
              <a16:creationId xmlns:a16="http://schemas.microsoft.com/office/drawing/2014/main" id="{6865B27D-63E3-4149-94BA-3F29E8912C6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4" name="TextBox 703">
          <a:extLst>
            <a:ext uri="{FF2B5EF4-FFF2-40B4-BE49-F238E27FC236}">
              <a16:creationId xmlns:a16="http://schemas.microsoft.com/office/drawing/2014/main" id="{6F593C63-14C2-42B0-9DDD-A8A55CC420E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5" name="TextBox 704">
          <a:extLst>
            <a:ext uri="{FF2B5EF4-FFF2-40B4-BE49-F238E27FC236}">
              <a16:creationId xmlns:a16="http://schemas.microsoft.com/office/drawing/2014/main" id="{7E47F16B-FAF4-47C5-A685-03CE8F496D3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6" name="TextBox 705">
          <a:extLst>
            <a:ext uri="{FF2B5EF4-FFF2-40B4-BE49-F238E27FC236}">
              <a16:creationId xmlns:a16="http://schemas.microsoft.com/office/drawing/2014/main" id="{00CD8F6D-D824-4C8F-A80D-8CC7920BE8D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7" name="TextBox 706">
          <a:extLst>
            <a:ext uri="{FF2B5EF4-FFF2-40B4-BE49-F238E27FC236}">
              <a16:creationId xmlns:a16="http://schemas.microsoft.com/office/drawing/2014/main" id="{3BFEAD78-86E3-45F0-A1F7-23F32A60C4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8" name="TextBox 707">
          <a:extLst>
            <a:ext uri="{FF2B5EF4-FFF2-40B4-BE49-F238E27FC236}">
              <a16:creationId xmlns:a16="http://schemas.microsoft.com/office/drawing/2014/main" id="{61E0CF7A-FAD0-456A-B4B1-D60CE850B6A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69" name="TextBox 708">
          <a:extLst>
            <a:ext uri="{FF2B5EF4-FFF2-40B4-BE49-F238E27FC236}">
              <a16:creationId xmlns:a16="http://schemas.microsoft.com/office/drawing/2014/main" id="{CF8F7DB3-85B9-4AEE-BDA9-53CEA269496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0" name="TextBox 709">
          <a:extLst>
            <a:ext uri="{FF2B5EF4-FFF2-40B4-BE49-F238E27FC236}">
              <a16:creationId xmlns:a16="http://schemas.microsoft.com/office/drawing/2014/main" id="{6B227829-695F-4720-B60B-B27CD7727C7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1" name="TextBox 710">
          <a:extLst>
            <a:ext uri="{FF2B5EF4-FFF2-40B4-BE49-F238E27FC236}">
              <a16:creationId xmlns:a16="http://schemas.microsoft.com/office/drawing/2014/main" id="{82881F05-04CB-46C4-AA8C-99F9BC37FE6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2" name="TextBox 711">
          <a:extLst>
            <a:ext uri="{FF2B5EF4-FFF2-40B4-BE49-F238E27FC236}">
              <a16:creationId xmlns:a16="http://schemas.microsoft.com/office/drawing/2014/main" id="{076AF7F9-C792-48BF-B5BB-68998FC2FE5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3" name="TextBox 712">
          <a:extLst>
            <a:ext uri="{FF2B5EF4-FFF2-40B4-BE49-F238E27FC236}">
              <a16:creationId xmlns:a16="http://schemas.microsoft.com/office/drawing/2014/main" id="{3CE4B8BE-3FE8-4F65-B150-20AFE9DE02E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4" name="TextBox 713">
          <a:extLst>
            <a:ext uri="{FF2B5EF4-FFF2-40B4-BE49-F238E27FC236}">
              <a16:creationId xmlns:a16="http://schemas.microsoft.com/office/drawing/2014/main" id="{92440D5E-4037-4E9E-9B1C-1EF4F9BA41D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5" name="TextBox 714">
          <a:extLst>
            <a:ext uri="{FF2B5EF4-FFF2-40B4-BE49-F238E27FC236}">
              <a16:creationId xmlns:a16="http://schemas.microsoft.com/office/drawing/2014/main" id="{78557FDC-5B4D-405A-9718-BFAC6657D5E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6" name="TextBox 715">
          <a:extLst>
            <a:ext uri="{FF2B5EF4-FFF2-40B4-BE49-F238E27FC236}">
              <a16:creationId xmlns:a16="http://schemas.microsoft.com/office/drawing/2014/main" id="{96E936E3-F312-407A-8809-EE5D311A38D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7" name="TextBox 716">
          <a:extLst>
            <a:ext uri="{FF2B5EF4-FFF2-40B4-BE49-F238E27FC236}">
              <a16:creationId xmlns:a16="http://schemas.microsoft.com/office/drawing/2014/main" id="{6F1C17E9-C10C-4197-A135-7E04496C015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8" name="TextBox 717">
          <a:extLst>
            <a:ext uri="{FF2B5EF4-FFF2-40B4-BE49-F238E27FC236}">
              <a16:creationId xmlns:a16="http://schemas.microsoft.com/office/drawing/2014/main" id="{9D5996FD-FF20-43FC-9031-1ED52D2B7E0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79" name="TextBox 718">
          <a:extLst>
            <a:ext uri="{FF2B5EF4-FFF2-40B4-BE49-F238E27FC236}">
              <a16:creationId xmlns:a16="http://schemas.microsoft.com/office/drawing/2014/main" id="{AA4B6ADE-9F7E-4A29-96C5-405800F202F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0" name="TextBox 719">
          <a:extLst>
            <a:ext uri="{FF2B5EF4-FFF2-40B4-BE49-F238E27FC236}">
              <a16:creationId xmlns:a16="http://schemas.microsoft.com/office/drawing/2014/main" id="{BF812237-3112-4F38-8EE8-864A1DC9F0C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1" name="TextBox 720">
          <a:extLst>
            <a:ext uri="{FF2B5EF4-FFF2-40B4-BE49-F238E27FC236}">
              <a16:creationId xmlns:a16="http://schemas.microsoft.com/office/drawing/2014/main" id="{FBE531AB-3F3A-4047-A920-98D37EE0001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2" name="TextBox 721">
          <a:extLst>
            <a:ext uri="{FF2B5EF4-FFF2-40B4-BE49-F238E27FC236}">
              <a16:creationId xmlns:a16="http://schemas.microsoft.com/office/drawing/2014/main" id="{AF1C0E78-5396-4FC2-BBD9-F6441BADD33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3" name="TextBox 722">
          <a:extLst>
            <a:ext uri="{FF2B5EF4-FFF2-40B4-BE49-F238E27FC236}">
              <a16:creationId xmlns:a16="http://schemas.microsoft.com/office/drawing/2014/main" id="{8F326995-3084-41DA-B83E-81AC353D83D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4" name="TextBox 723">
          <a:extLst>
            <a:ext uri="{FF2B5EF4-FFF2-40B4-BE49-F238E27FC236}">
              <a16:creationId xmlns:a16="http://schemas.microsoft.com/office/drawing/2014/main" id="{C8E537D7-57AA-4A1C-BB71-D424610DAFC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5" name="TextBox 724">
          <a:extLst>
            <a:ext uri="{FF2B5EF4-FFF2-40B4-BE49-F238E27FC236}">
              <a16:creationId xmlns:a16="http://schemas.microsoft.com/office/drawing/2014/main" id="{7E8241A7-B61C-4AA4-978B-67CC47B11C2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6" name="TextBox 725">
          <a:extLst>
            <a:ext uri="{FF2B5EF4-FFF2-40B4-BE49-F238E27FC236}">
              <a16:creationId xmlns:a16="http://schemas.microsoft.com/office/drawing/2014/main" id="{797009A4-3F04-4357-AA90-2D58995D6F5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7" name="TextBox 726">
          <a:extLst>
            <a:ext uri="{FF2B5EF4-FFF2-40B4-BE49-F238E27FC236}">
              <a16:creationId xmlns:a16="http://schemas.microsoft.com/office/drawing/2014/main" id="{58051671-8400-4A0A-93D3-8BD5075FF57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8" name="TextBox 727">
          <a:extLst>
            <a:ext uri="{FF2B5EF4-FFF2-40B4-BE49-F238E27FC236}">
              <a16:creationId xmlns:a16="http://schemas.microsoft.com/office/drawing/2014/main" id="{9B74A342-CFF4-4827-B221-2C654F799CE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89" name="TextBox 728">
          <a:extLst>
            <a:ext uri="{FF2B5EF4-FFF2-40B4-BE49-F238E27FC236}">
              <a16:creationId xmlns:a16="http://schemas.microsoft.com/office/drawing/2014/main" id="{6C07180A-40AD-4F00-8EA4-87690A00B6A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0" name="TextBox 729">
          <a:extLst>
            <a:ext uri="{FF2B5EF4-FFF2-40B4-BE49-F238E27FC236}">
              <a16:creationId xmlns:a16="http://schemas.microsoft.com/office/drawing/2014/main" id="{8ACE2714-A794-40EC-88CC-5AD83A0C7B8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1" name="TextBox 730">
          <a:extLst>
            <a:ext uri="{FF2B5EF4-FFF2-40B4-BE49-F238E27FC236}">
              <a16:creationId xmlns:a16="http://schemas.microsoft.com/office/drawing/2014/main" id="{DCA6644D-63C6-48BD-A0F2-5B62CC9FCE4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2" name="TextBox 731">
          <a:extLst>
            <a:ext uri="{FF2B5EF4-FFF2-40B4-BE49-F238E27FC236}">
              <a16:creationId xmlns:a16="http://schemas.microsoft.com/office/drawing/2014/main" id="{FE871736-F28E-4473-B4A1-4CC3BFBF2BC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3" name="TextBox 732">
          <a:extLst>
            <a:ext uri="{FF2B5EF4-FFF2-40B4-BE49-F238E27FC236}">
              <a16:creationId xmlns:a16="http://schemas.microsoft.com/office/drawing/2014/main" id="{594F845F-4462-4AE8-A4A8-BF81AB99EEB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4" name="TextBox 733">
          <a:extLst>
            <a:ext uri="{FF2B5EF4-FFF2-40B4-BE49-F238E27FC236}">
              <a16:creationId xmlns:a16="http://schemas.microsoft.com/office/drawing/2014/main" id="{8F8C7015-C01D-40AF-8F3C-3A82C8C2AEC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5" name="TextBox 734">
          <a:extLst>
            <a:ext uri="{FF2B5EF4-FFF2-40B4-BE49-F238E27FC236}">
              <a16:creationId xmlns:a16="http://schemas.microsoft.com/office/drawing/2014/main" id="{817A2822-A093-494D-8BC6-0D150534D94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6" name="TextBox 735">
          <a:extLst>
            <a:ext uri="{FF2B5EF4-FFF2-40B4-BE49-F238E27FC236}">
              <a16:creationId xmlns:a16="http://schemas.microsoft.com/office/drawing/2014/main" id="{D57B6866-02D9-45CB-844F-69B291BF190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7" name="TextBox 736">
          <a:extLst>
            <a:ext uri="{FF2B5EF4-FFF2-40B4-BE49-F238E27FC236}">
              <a16:creationId xmlns:a16="http://schemas.microsoft.com/office/drawing/2014/main" id="{D2D79CB0-6B4E-4094-8C52-B5B0D187711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8" name="TextBox 737">
          <a:extLst>
            <a:ext uri="{FF2B5EF4-FFF2-40B4-BE49-F238E27FC236}">
              <a16:creationId xmlns:a16="http://schemas.microsoft.com/office/drawing/2014/main" id="{EC81A281-7DDE-49ED-885E-780E63DBC10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699" name="TextBox 738">
          <a:extLst>
            <a:ext uri="{FF2B5EF4-FFF2-40B4-BE49-F238E27FC236}">
              <a16:creationId xmlns:a16="http://schemas.microsoft.com/office/drawing/2014/main" id="{197479D8-5533-470B-B59B-80F4B181508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0" name="TextBox 739">
          <a:extLst>
            <a:ext uri="{FF2B5EF4-FFF2-40B4-BE49-F238E27FC236}">
              <a16:creationId xmlns:a16="http://schemas.microsoft.com/office/drawing/2014/main" id="{EB210E51-DE3B-46BD-989A-033E69DAA93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1" name="TextBox 740">
          <a:extLst>
            <a:ext uri="{FF2B5EF4-FFF2-40B4-BE49-F238E27FC236}">
              <a16:creationId xmlns:a16="http://schemas.microsoft.com/office/drawing/2014/main" id="{A6F17D3C-7570-43EA-BF6D-3F7755D7E46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2" name="TextBox 741">
          <a:extLst>
            <a:ext uri="{FF2B5EF4-FFF2-40B4-BE49-F238E27FC236}">
              <a16:creationId xmlns:a16="http://schemas.microsoft.com/office/drawing/2014/main" id="{32856B7E-C6C0-4B6D-BF80-55D26045C1D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3" name="TextBox 742">
          <a:extLst>
            <a:ext uri="{FF2B5EF4-FFF2-40B4-BE49-F238E27FC236}">
              <a16:creationId xmlns:a16="http://schemas.microsoft.com/office/drawing/2014/main" id="{12B693BA-AFF5-4245-85A3-9FFB94BB4A0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4" name="TextBox 743">
          <a:extLst>
            <a:ext uri="{FF2B5EF4-FFF2-40B4-BE49-F238E27FC236}">
              <a16:creationId xmlns:a16="http://schemas.microsoft.com/office/drawing/2014/main" id="{E86CB776-019C-47C0-8ED8-B69CB4AC3D9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5" name="TextBox 744">
          <a:extLst>
            <a:ext uri="{FF2B5EF4-FFF2-40B4-BE49-F238E27FC236}">
              <a16:creationId xmlns:a16="http://schemas.microsoft.com/office/drawing/2014/main" id="{7CB2227E-11FA-4E71-AEE0-E545EE0FA7D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6" name="TextBox 745">
          <a:extLst>
            <a:ext uri="{FF2B5EF4-FFF2-40B4-BE49-F238E27FC236}">
              <a16:creationId xmlns:a16="http://schemas.microsoft.com/office/drawing/2014/main" id="{FE4486CA-8A55-4361-AA36-726E91A2876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7" name="TextBox 746">
          <a:extLst>
            <a:ext uri="{FF2B5EF4-FFF2-40B4-BE49-F238E27FC236}">
              <a16:creationId xmlns:a16="http://schemas.microsoft.com/office/drawing/2014/main" id="{7891D3C2-7E96-4B8B-9A92-E13AF696943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8" name="TextBox 747">
          <a:extLst>
            <a:ext uri="{FF2B5EF4-FFF2-40B4-BE49-F238E27FC236}">
              <a16:creationId xmlns:a16="http://schemas.microsoft.com/office/drawing/2014/main" id="{0C2196ED-16AE-4421-9D08-5521F3BF59D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09" name="TextBox 748">
          <a:extLst>
            <a:ext uri="{FF2B5EF4-FFF2-40B4-BE49-F238E27FC236}">
              <a16:creationId xmlns:a16="http://schemas.microsoft.com/office/drawing/2014/main" id="{6E089A7B-17E2-4D32-923A-2BF5502FDC0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0" name="TextBox 749">
          <a:extLst>
            <a:ext uri="{FF2B5EF4-FFF2-40B4-BE49-F238E27FC236}">
              <a16:creationId xmlns:a16="http://schemas.microsoft.com/office/drawing/2014/main" id="{31BB1DDE-6E10-4863-9F96-6C08AC639BA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1" name="TextBox 750">
          <a:extLst>
            <a:ext uri="{FF2B5EF4-FFF2-40B4-BE49-F238E27FC236}">
              <a16:creationId xmlns:a16="http://schemas.microsoft.com/office/drawing/2014/main" id="{7462543E-1782-4C00-9151-D6BE39F3296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2" name="TextBox 751">
          <a:extLst>
            <a:ext uri="{FF2B5EF4-FFF2-40B4-BE49-F238E27FC236}">
              <a16:creationId xmlns:a16="http://schemas.microsoft.com/office/drawing/2014/main" id="{A1F0771C-E9D1-4C9A-96E2-B519FC1A54F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3" name="TextBox 752">
          <a:extLst>
            <a:ext uri="{FF2B5EF4-FFF2-40B4-BE49-F238E27FC236}">
              <a16:creationId xmlns:a16="http://schemas.microsoft.com/office/drawing/2014/main" id="{2356D46E-4131-42E8-ADE3-F2DFBC7B42A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4" name="TextBox 753">
          <a:extLst>
            <a:ext uri="{FF2B5EF4-FFF2-40B4-BE49-F238E27FC236}">
              <a16:creationId xmlns:a16="http://schemas.microsoft.com/office/drawing/2014/main" id="{3972C1C6-4B47-4ABA-B2AA-AE3FA312175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5" name="TextBox 754">
          <a:extLst>
            <a:ext uri="{FF2B5EF4-FFF2-40B4-BE49-F238E27FC236}">
              <a16:creationId xmlns:a16="http://schemas.microsoft.com/office/drawing/2014/main" id="{0ABF1CE1-8BCE-482F-9055-E2F0C801EF3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6" name="TextBox 755">
          <a:extLst>
            <a:ext uri="{FF2B5EF4-FFF2-40B4-BE49-F238E27FC236}">
              <a16:creationId xmlns:a16="http://schemas.microsoft.com/office/drawing/2014/main" id="{A1E98472-7B61-49B1-BB5D-32FE383E31B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7" name="TextBox 756">
          <a:extLst>
            <a:ext uri="{FF2B5EF4-FFF2-40B4-BE49-F238E27FC236}">
              <a16:creationId xmlns:a16="http://schemas.microsoft.com/office/drawing/2014/main" id="{6C2A324D-5F64-4160-8FF0-17EA532431F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8" name="TextBox 757">
          <a:extLst>
            <a:ext uri="{FF2B5EF4-FFF2-40B4-BE49-F238E27FC236}">
              <a16:creationId xmlns:a16="http://schemas.microsoft.com/office/drawing/2014/main" id="{120C6AFC-5DCB-41FE-8803-229DC2772B4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19" name="TextBox 758">
          <a:extLst>
            <a:ext uri="{FF2B5EF4-FFF2-40B4-BE49-F238E27FC236}">
              <a16:creationId xmlns:a16="http://schemas.microsoft.com/office/drawing/2014/main" id="{0D20865E-5C3F-4120-899A-4AA14EDDBFD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0" name="TextBox 759">
          <a:extLst>
            <a:ext uri="{FF2B5EF4-FFF2-40B4-BE49-F238E27FC236}">
              <a16:creationId xmlns:a16="http://schemas.microsoft.com/office/drawing/2014/main" id="{BC9823BB-9C50-456B-A95B-DF215F18445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1" name="TextBox 760">
          <a:extLst>
            <a:ext uri="{FF2B5EF4-FFF2-40B4-BE49-F238E27FC236}">
              <a16:creationId xmlns:a16="http://schemas.microsoft.com/office/drawing/2014/main" id="{F1CA59ED-564B-4A95-8E8F-ACDCB2A7C38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2" name="TextBox 761">
          <a:extLst>
            <a:ext uri="{FF2B5EF4-FFF2-40B4-BE49-F238E27FC236}">
              <a16:creationId xmlns:a16="http://schemas.microsoft.com/office/drawing/2014/main" id="{844E0AD1-E076-480B-A37F-EE84633A453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3" name="TextBox 762">
          <a:extLst>
            <a:ext uri="{FF2B5EF4-FFF2-40B4-BE49-F238E27FC236}">
              <a16:creationId xmlns:a16="http://schemas.microsoft.com/office/drawing/2014/main" id="{3DED1CC1-4414-4E05-AA30-4B08075439A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4" name="TextBox 763">
          <a:extLst>
            <a:ext uri="{FF2B5EF4-FFF2-40B4-BE49-F238E27FC236}">
              <a16:creationId xmlns:a16="http://schemas.microsoft.com/office/drawing/2014/main" id="{4A3BA09E-DFCA-43D7-99A7-25532DA37E4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5" name="TextBox 764">
          <a:extLst>
            <a:ext uri="{FF2B5EF4-FFF2-40B4-BE49-F238E27FC236}">
              <a16:creationId xmlns:a16="http://schemas.microsoft.com/office/drawing/2014/main" id="{68DD488B-E2CB-4C66-9180-F5C140EB042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6" name="TextBox 765">
          <a:extLst>
            <a:ext uri="{FF2B5EF4-FFF2-40B4-BE49-F238E27FC236}">
              <a16:creationId xmlns:a16="http://schemas.microsoft.com/office/drawing/2014/main" id="{2725B154-5664-4ADB-9E6E-8B18907F414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7" name="TextBox 766">
          <a:extLst>
            <a:ext uri="{FF2B5EF4-FFF2-40B4-BE49-F238E27FC236}">
              <a16:creationId xmlns:a16="http://schemas.microsoft.com/office/drawing/2014/main" id="{39AB9954-48EE-4DB5-B705-A772F225919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8" name="TextBox 767">
          <a:extLst>
            <a:ext uri="{FF2B5EF4-FFF2-40B4-BE49-F238E27FC236}">
              <a16:creationId xmlns:a16="http://schemas.microsoft.com/office/drawing/2014/main" id="{3D6DFF59-7FC5-489D-91A3-3B49CBD6697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29" name="TextBox 768">
          <a:extLst>
            <a:ext uri="{FF2B5EF4-FFF2-40B4-BE49-F238E27FC236}">
              <a16:creationId xmlns:a16="http://schemas.microsoft.com/office/drawing/2014/main" id="{69DD754C-BB7A-4780-AA20-7B4E973210A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0" name="TextBox 769">
          <a:extLst>
            <a:ext uri="{FF2B5EF4-FFF2-40B4-BE49-F238E27FC236}">
              <a16:creationId xmlns:a16="http://schemas.microsoft.com/office/drawing/2014/main" id="{29BA02A0-E612-4209-B090-D2A6C3674DD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1" name="TextBox 770">
          <a:extLst>
            <a:ext uri="{FF2B5EF4-FFF2-40B4-BE49-F238E27FC236}">
              <a16:creationId xmlns:a16="http://schemas.microsoft.com/office/drawing/2014/main" id="{CDC4797A-EC4C-449B-80C8-BF93DF0E569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2" name="TextBox 771">
          <a:extLst>
            <a:ext uri="{FF2B5EF4-FFF2-40B4-BE49-F238E27FC236}">
              <a16:creationId xmlns:a16="http://schemas.microsoft.com/office/drawing/2014/main" id="{EA2916C9-B8DE-4AE8-9F66-E3BCC04CCFB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3" name="TextBox 772">
          <a:extLst>
            <a:ext uri="{FF2B5EF4-FFF2-40B4-BE49-F238E27FC236}">
              <a16:creationId xmlns:a16="http://schemas.microsoft.com/office/drawing/2014/main" id="{E96D44CC-DA21-4685-91C2-753F44506EC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4" name="TextBox 773">
          <a:extLst>
            <a:ext uri="{FF2B5EF4-FFF2-40B4-BE49-F238E27FC236}">
              <a16:creationId xmlns:a16="http://schemas.microsoft.com/office/drawing/2014/main" id="{3852BA49-47B0-4FC1-AFCD-9EE33048A17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5" name="TextBox 774">
          <a:extLst>
            <a:ext uri="{FF2B5EF4-FFF2-40B4-BE49-F238E27FC236}">
              <a16:creationId xmlns:a16="http://schemas.microsoft.com/office/drawing/2014/main" id="{242C5C9B-FD1F-4A57-B7B5-819AA2F754E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6" name="TextBox 775">
          <a:extLst>
            <a:ext uri="{FF2B5EF4-FFF2-40B4-BE49-F238E27FC236}">
              <a16:creationId xmlns:a16="http://schemas.microsoft.com/office/drawing/2014/main" id="{625264B6-86C2-40B6-8DFC-CB61D60B1A2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7" name="TextBox 776">
          <a:extLst>
            <a:ext uri="{FF2B5EF4-FFF2-40B4-BE49-F238E27FC236}">
              <a16:creationId xmlns:a16="http://schemas.microsoft.com/office/drawing/2014/main" id="{97BCD87D-C47E-4794-80DA-817241DE40A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8" name="TextBox 777">
          <a:extLst>
            <a:ext uri="{FF2B5EF4-FFF2-40B4-BE49-F238E27FC236}">
              <a16:creationId xmlns:a16="http://schemas.microsoft.com/office/drawing/2014/main" id="{32D2823B-905F-4329-BAC0-7719925056D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39" name="TextBox 778">
          <a:extLst>
            <a:ext uri="{FF2B5EF4-FFF2-40B4-BE49-F238E27FC236}">
              <a16:creationId xmlns:a16="http://schemas.microsoft.com/office/drawing/2014/main" id="{AA562958-7EC2-40B5-8F41-ED41D00CA2C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0" name="TextBox 779">
          <a:extLst>
            <a:ext uri="{FF2B5EF4-FFF2-40B4-BE49-F238E27FC236}">
              <a16:creationId xmlns:a16="http://schemas.microsoft.com/office/drawing/2014/main" id="{A464251E-8FE0-4F83-8FAE-4D2F5358C9D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1" name="TextBox 780">
          <a:extLst>
            <a:ext uri="{FF2B5EF4-FFF2-40B4-BE49-F238E27FC236}">
              <a16:creationId xmlns:a16="http://schemas.microsoft.com/office/drawing/2014/main" id="{74F7D83E-5B39-4152-AF9A-A7ABE767BF5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2" name="TextBox 781">
          <a:extLst>
            <a:ext uri="{FF2B5EF4-FFF2-40B4-BE49-F238E27FC236}">
              <a16:creationId xmlns:a16="http://schemas.microsoft.com/office/drawing/2014/main" id="{DF9B1E38-34F0-496C-B976-68E4D1D925D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3" name="TextBox 782">
          <a:extLst>
            <a:ext uri="{FF2B5EF4-FFF2-40B4-BE49-F238E27FC236}">
              <a16:creationId xmlns:a16="http://schemas.microsoft.com/office/drawing/2014/main" id="{B6F8C73F-2129-429D-AEF7-B7E035FA16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4" name="TextBox 783">
          <a:extLst>
            <a:ext uri="{FF2B5EF4-FFF2-40B4-BE49-F238E27FC236}">
              <a16:creationId xmlns:a16="http://schemas.microsoft.com/office/drawing/2014/main" id="{F8148F6A-D7B4-4E2D-9303-CDB250BF98A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5" name="TextBox 784">
          <a:extLst>
            <a:ext uri="{FF2B5EF4-FFF2-40B4-BE49-F238E27FC236}">
              <a16:creationId xmlns:a16="http://schemas.microsoft.com/office/drawing/2014/main" id="{16DE6279-CF07-4F5F-99EA-19C30882F5D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6" name="TextBox 785">
          <a:extLst>
            <a:ext uri="{FF2B5EF4-FFF2-40B4-BE49-F238E27FC236}">
              <a16:creationId xmlns:a16="http://schemas.microsoft.com/office/drawing/2014/main" id="{01DA142B-D195-4E88-9299-B2F6D221E87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7" name="TextBox 786">
          <a:extLst>
            <a:ext uri="{FF2B5EF4-FFF2-40B4-BE49-F238E27FC236}">
              <a16:creationId xmlns:a16="http://schemas.microsoft.com/office/drawing/2014/main" id="{28801C06-64F2-4DD1-8D9E-0998F1457FF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8" name="TextBox 787">
          <a:extLst>
            <a:ext uri="{FF2B5EF4-FFF2-40B4-BE49-F238E27FC236}">
              <a16:creationId xmlns:a16="http://schemas.microsoft.com/office/drawing/2014/main" id="{E73674E6-B317-4836-A3DA-24ED7DC31E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49" name="TextBox 788">
          <a:extLst>
            <a:ext uri="{FF2B5EF4-FFF2-40B4-BE49-F238E27FC236}">
              <a16:creationId xmlns:a16="http://schemas.microsoft.com/office/drawing/2014/main" id="{516C2C07-0497-4034-AEBF-A4FB2BF9797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0" name="TextBox 789">
          <a:extLst>
            <a:ext uri="{FF2B5EF4-FFF2-40B4-BE49-F238E27FC236}">
              <a16:creationId xmlns:a16="http://schemas.microsoft.com/office/drawing/2014/main" id="{1823A383-F2B2-4C5C-A23D-E85E2DEA607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1" name="TextBox 790">
          <a:extLst>
            <a:ext uri="{FF2B5EF4-FFF2-40B4-BE49-F238E27FC236}">
              <a16:creationId xmlns:a16="http://schemas.microsoft.com/office/drawing/2014/main" id="{7F55D39C-36A1-433B-8E35-835CFE2A098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2" name="TextBox 791">
          <a:extLst>
            <a:ext uri="{FF2B5EF4-FFF2-40B4-BE49-F238E27FC236}">
              <a16:creationId xmlns:a16="http://schemas.microsoft.com/office/drawing/2014/main" id="{3261BFED-C727-4CB3-A1F6-85FB7BA6375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3" name="TextBox 792">
          <a:extLst>
            <a:ext uri="{FF2B5EF4-FFF2-40B4-BE49-F238E27FC236}">
              <a16:creationId xmlns:a16="http://schemas.microsoft.com/office/drawing/2014/main" id="{8260623B-B17D-4C09-AAB2-EF8AE021C68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4" name="TextBox 793">
          <a:extLst>
            <a:ext uri="{FF2B5EF4-FFF2-40B4-BE49-F238E27FC236}">
              <a16:creationId xmlns:a16="http://schemas.microsoft.com/office/drawing/2014/main" id="{3AD4D10B-395F-4621-9328-99C896C0312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5" name="TextBox 794">
          <a:extLst>
            <a:ext uri="{FF2B5EF4-FFF2-40B4-BE49-F238E27FC236}">
              <a16:creationId xmlns:a16="http://schemas.microsoft.com/office/drawing/2014/main" id="{FA78234E-319E-4129-AC56-3427220A4F1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6" name="TextBox 795">
          <a:extLst>
            <a:ext uri="{FF2B5EF4-FFF2-40B4-BE49-F238E27FC236}">
              <a16:creationId xmlns:a16="http://schemas.microsoft.com/office/drawing/2014/main" id="{B93A8974-AF11-45D1-8CA8-E0CD9C697C7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7" name="TextBox 796">
          <a:extLst>
            <a:ext uri="{FF2B5EF4-FFF2-40B4-BE49-F238E27FC236}">
              <a16:creationId xmlns:a16="http://schemas.microsoft.com/office/drawing/2014/main" id="{64373E1A-3E0D-4EF0-B35F-DBF86000CD0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8" name="TextBox 797">
          <a:extLst>
            <a:ext uri="{FF2B5EF4-FFF2-40B4-BE49-F238E27FC236}">
              <a16:creationId xmlns:a16="http://schemas.microsoft.com/office/drawing/2014/main" id="{7A361DBB-0332-4037-BCE5-D55B9BF296B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59" name="TextBox 798">
          <a:extLst>
            <a:ext uri="{FF2B5EF4-FFF2-40B4-BE49-F238E27FC236}">
              <a16:creationId xmlns:a16="http://schemas.microsoft.com/office/drawing/2014/main" id="{67CC6C5F-EC2B-4AE8-87B9-EDA08AA9D13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0" name="TextBox 799">
          <a:extLst>
            <a:ext uri="{FF2B5EF4-FFF2-40B4-BE49-F238E27FC236}">
              <a16:creationId xmlns:a16="http://schemas.microsoft.com/office/drawing/2014/main" id="{1F016B48-548A-48E0-B965-BD41664DBE6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1" name="TextBox 800">
          <a:extLst>
            <a:ext uri="{FF2B5EF4-FFF2-40B4-BE49-F238E27FC236}">
              <a16:creationId xmlns:a16="http://schemas.microsoft.com/office/drawing/2014/main" id="{BB88D310-9D72-4A93-A2B4-0F150F36349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2" name="TextBox 801">
          <a:extLst>
            <a:ext uri="{FF2B5EF4-FFF2-40B4-BE49-F238E27FC236}">
              <a16:creationId xmlns:a16="http://schemas.microsoft.com/office/drawing/2014/main" id="{0A4D78D4-5162-4006-9BF5-F35979E5A38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3" name="TextBox 802">
          <a:extLst>
            <a:ext uri="{FF2B5EF4-FFF2-40B4-BE49-F238E27FC236}">
              <a16:creationId xmlns:a16="http://schemas.microsoft.com/office/drawing/2014/main" id="{9B015818-3DA4-4048-9F3A-6CC61789354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4" name="TextBox 803">
          <a:extLst>
            <a:ext uri="{FF2B5EF4-FFF2-40B4-BE49-F238E27FC236}">
              <a16:creationId xmlns:a16="http://schemas.microsoft.com/office/drawing/2014/main" id="{B08E5641-01C4-4AE5-A2A8-55C808FC886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5" name="TextBox 804">
          <a:extLst>
            <a:ext uri="{FF2B5EF4-FFF2-40B4-BE49-F238E27FC236}">
              <a16:creationId xmlns:a16="http://schemas.microsoft.com/office/drawing/2014/main" id="{1DBC27D2-5533-4608-BD0D-FB98B455B43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6" name="TextBox 805">
          <a:extLst>
            <a:ext uri="{FF2B5EF4-FFF2-40B4-BE49-F238E27FC236}">
              <a16:creationId xmlns:a16="http://schemas.microsoft.com/office/drawing/2014/main" id="{23A40612-FE01-43F4-9E46-BE9E9803F10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7" name="TextBox 806">
          <a:extLst>
            <a:ext uri="{FF2B5EF4-FFF2-40B4-BE49-F238E27FC236}">
              <a16:creationId xmlns:a16="http://schemas.microsoft.com/office/drawing/2014/main" id="{7B8D06E0-BDED-49B3-9BE0-C39BCDBFFEC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8" name="TextBox 807">
          <a:extLst>
            <a:ext uri="{FF2B5EF4-FFF2-40B4-BE49-F238E27FC236}">
              <a16:creationId xmlns:a16="http://schemas.microsoft.com/office/drawing/2014/main" id="{C545D5F9-29E7-40EB-BC81-CE96E2DBCA4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69" name="TextBox 808">
          <a:extLst>
            <a:ext uri="{FF2B5EF4-FFF2-40B4-BE49-F238E27FC236}">
              <a16:creationId xmlns:a16="http://schemas.microsoft.com/office/drawing/2014/main" id="{3A128D3E-E7B4-4D26-B719-35A3C4F6553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0" name="TextBox 809">
          <a:extLst>
            <a:ext uri="{FF2B5EF4-FFF2-40B4-BE49-F238E27FC236}">
              <a16:creationId xmlns:a16="http://schemas.microsoft.com/office/drawing/2014/main" id="{09B97D63-D1C2-46D8-B3C1-5FB25AF80E9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1" name="TextBox 810">
          <a:extLst>
            <a:ext uri="{FF2B5EF4-FFF2-40B4-BE49-F238E27FC236}">
              <a16:creationId xmlns:a16="http://schemas.microsoft.com/office/drawing/2014/main" id="{B756B76D-6EEA-4354-BECC-D61F19EE39E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2" name="TextBox 811">
          <a:extLst>
            <a:ext uri="{FF2B5EF4-FFF2-40B4-BE49-F238E27FC236}">
              <a16:creationId xmlns:a16="http://schemas.microsoft.com/office/drawing/2014/main" id="{EC06916F-B0EE-479A-AA35-486F4552405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3" name="TextBox 812">
          <a:extLst>
            <a:ext uri="{FF2B5EF4-FFF2-40B4-BE49-F238E27FC236}">
              <a16:creationId xmlns:a16="http://schemas.microsoft.com/office/drawing/2014/main" id="{8C6000EE-C0AD-4327-A8C3-6646C616EF2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4" name="TextBox 813">
          <a:extLst>
            <a:ext uri="{FF2B5EF4-FFF2-40B4-BE49-F238E27FC236}">
              <a16:creationId xmlns:a16="http://schemas.microsoft.com/office/drawing/2014/main" id="{AC9E9E27-ED10-4608-8670-A20AB6684D3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5" name="TextBox 814">
          <a:extLst>
            <a:ext uri="{FF2B5EF4-FFF2-40B4-BE49-F238E27FC236}">
              <a16:creationId xmlns:a16="http://schemas.microsoft.com/office/drawing/2014/main" id="{A3016F04-9611-4CAD-AC49-94E58F98E79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6" name="TextBox 815">
          <a:extLst>
            <a:ext uri="{FF2B5EF4-FFF2-40B4-BE49-F238E27FC236}">
              <a16:creationId xmlns:a16="http://schemas.microsoft.com/office/drawing/2014/main" id="{C03422F3-EB5B-4B82-9F27-63450F141DF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7" name="TextBox 816">
          <a:extLst>
            <a:ext uri="{FF2B5EF4-FFF2-40B4-BE49-F238E27FC236}">
              <a16:creationId xmlns:a16="http://schemas.microsoft.com/office/drawing/2014/main" id="{9EE95324-D12F-4174-A305-E8D3D9915EC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8" name="TextBox 817">
          <a:extLst>
            <a:ext uri="{FF2B5EF4-FFF2-40B4-BE49-F238E27FC236}">
              <a16:creationId xmlns:a16="http://schemas.microsoft.com/office/drawing/2014/main" id="{AC2294BE-3CB6-4D8C-9DE2-4A70178895B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79" name="TextBox 818">
          <a:extLst>
            <a:ext uri="{FF2B5EF4-FFF2-40B4-BE49-F238E27FC236}">
              <a16:creationId xmlns:a16="http://schemas.microsoft.com/office/drawing/2014/main" id="{4C31A709-2891-4685-B4F3-E794B7D304E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0" name="TextBox 819">
          <a:extLst>
            <a:ext uri="{FF2B5EF4-FFF2-40B4-BE49-F238E27FC236}">
              <a16:creationId xmlns:a16="http://schemas.microsoft.com/office/drawing/2014/main" id="{5A8E160B-3D6D-40C7-8878-07E389898A4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1" name="TextBox 820">
          <a:extLst>
            <a:ext uri="{FF2B5EF4-FFF2-40B4-BE49-F238E27FC236}">
              <a16:creationId xmlns:a16="http://schemas.microsoft.com/office/drawing/2014/main" id="{8254722C-6A1F-4C53-8D8D-8F6ADCEC089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2" name="TextBox 821">
          <a:extLst>
            <a:ext uri="{FF2B5EF4-FFF2-40B4-BE49-F238E27FC236}">
              <a16:creationId xmlns:a16="http://schemas.microsoft.com/office/drawing/2014/main" id="{98ED48D5-427F-4021-9A95-07319B3B766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3" name="TextBox 822">
          <a:extLst>
            <a:ext uri="{FF2B5EF4-FFF2-40B4-BE49-F238E27FC236}">
              <a16:creationId xmlns:a16="http://schemas.microsoft.com/office/drawing/2014/main" id="{E44EE69A-19B8-42C2-94A3-E3E21F50E03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4" name="TextBox 823">
          <a:extLst>
            <a:ext uri="{FF2B5EF4-FFF2-40B4-BE49-F238E27FC236}">
              <a16:creationId xmlns:a16="http://schemas.microsoft.com/office/drawing/2014/main" id="{96ED5666-49DF-418C-8510-D737BCE008A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5" name="TextBox 824">
          <a:extLst>
            <a:ext uri="{FF2B5EF4-FFF2-40B4-BE49-F238E27FC236}">
              <a16:creationId xmlns:a16="http://schemas.microsoft.com/office/drawing/2014/main" id="{513E62BC-2A6C-42BE-963E-BF51C77012A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6" name="TextBox 825">
          <a:extLst>
            <a:ext uri="{FF2B5EF4-FFF2-40B4-BE49-F238E27FC236}">
              <a16:creationId xmlns:a16="http://schemas.microsoft.com/office/drawing/2014/main" id="{AC5703D7-96E9-487A-AF66-5B6422FD3BF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7" name="TextBox 826">
          <a:extLst>
            <a:ext uri="{FF2B5EF4-FFF2-40B4-BE49-F238E27FC236}">
              <a16:creationId xmlns:a16="http://schemas.microsoft.com/office/drawing/2014/main" id="{351E9DD4-1DDA-44F4-A66F-0595F877D42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8" name="TextBox 827">
          <a:extLst>
            <a:ext uri="{FF2B5EF4-FFF2-40B4-BE49-F238E27FC236}">
              <a16:creationId xmlns:a16="http://schemas.microsoft.com/office/drawing/2014/main" id="{4D01B97C-3B4B-41D6-BFF4-8FC20DBC59C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89" name="TextBox 828">
          <a:extLst>
            <a:ext uri="{FF2B5EF4-FFF2-40B4-BE49-F238E27FC236}">
              <a16:creationId xmlns:a16="http://schemas.microsoft.com/office/drawing/2014/main" id="{17FF55B5-DED1-4BBE-8CFB-D4F0099CD4A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0" name="TextBox 829">
          <a:extLst>
            <a:ext uri="{FF2B5EF4-FFF2-40B4-BE49-F238E27FC236}">
              <a16:creationId xmlns:a16="http://schemas.microsoft.com/office/drawing/2014/main" id="{31EE92BB-9A96-486C-B40E-9416854B221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1" name="TextBox 830">
          <a:extLst>
            <a:ext uri="{FF2B5EF4-FFF2-40B4-BE49-F238E27FC236}">
              <a16:creationId xmlns:a16="http://schemas.microsoft.com/office/drawing/2014/main" id="{6131B41C-8A8A-4D8D-90A9-00CFB43D06D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2" name="TextBox 831">
          <a:extLst>
            <a:ext uri="{FF2B5EF4-FFF2-40B4-BE49-F238E27FC236}">
              <a16:creationId xmlns:a16="http://schemas.microsoft.com/office/drawing/2014/main" id="{D36E5328-50A8-40AD-B1E2-98F8BA9E462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3" name="TextBox 832">
          <a:extLst>
            <a:ext uri="{FF2B5EF4-FFF2-40B4-BE49-F238E27FC236}">
              <a16:creationId xmlns:a16="http://schemas.microsoft.com/office/drawing/2014/main" id="{42200D3B-A0ED-4F55-8D94-8ADD8558585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4" name="TextBox 833">
          <a:extLst>
            <a:ext uri="{FF2B5EF4-FFF2-40B4-BE49-F238E27FC236}">
              <a16:creationId xmlns:a16="http://schemas.microsoft.com/office/drawing/2014/main" id="{31B607C1-A29B-4E59-9EB7-A4A33ADD222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5" name="TextBox 834">
          <a:extLst>
            <a:ext uri="{FF2B5EF4-FFF2-40B4-BE49-F238E27FC236}">
              <a16:creationId xmlns:a16="http://schemas.microsoft.com/office/drawing/2014/main" id="{889251DE-EF91-4174-AF41-72BA4CD46CA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6" name="TextBox 835">
          <a:extLst>
            <a:ext uri="{FF2B5EF4-FFF2-40B4-BE49-F238E27FC236}">
              <a16:creationId xmlns:a16="http://schemas.microsoft.com/office/drawing/2014/main" id="{64126B95-40E6-4649-B5DF-34D5BC03CF7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7" name="TextBox 836">
          <a:extLst>
            <a:ext uri="{FF2B5EF4-FFF2-40B4-BE49-F238E27FC236}">
              <a16:creationId xmlns:a16="http://schemas.microsoft.com/office/drawing/2014/main" id="{B8C6EFF5-635C-4A03-98B8-3EA2ACAF50C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8" name="TextBox 837">
          <a:extLst>
            <a:ext uri="{FF2B5EF4-FFF2-40B4-BE49-F238E27FC236}">
              <a16:creationId xmlns:a16="http://schemas.microsoft.com/office/drawing/2014/main" id="{F8476853-73C2-4DA3-B6F3-1B5F029E378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799" name="TextBox 838">
          <a:extLst>
            <a:ext uri="{FF2B5EF4-FFF2-40B4-BE49-F238E27FC236}">
              <a16:creationId xmlns:a16="http://schemas.microsoft.com/office/drawing/2014/main" id="{F073A6A5-617F-4FF8-AC0E-15D43E566A3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0" name="TextBox 839">
          <a:extLst>
            <a:ext uri="{FF2B5EF4-FFF2-40B4-BE49-F238E27FC236}">
              <a16:creationId xmlns:a16="http://schemas.microsoft.com/office/drawing/2014/main" id="{907477AA-1B80-46EA-9F28-B5C1C91471D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1" name="TextBox 840">
          <a:extLst>
            <a:ext uri="{FF2B5EF4-FFF2-40B4-BE49-F238E27FC236}">
              <a16:creationId xmlns:a16="http://schemas.microsoft.com/office/drawing/2014/main" id="{8DD55B8F-79F9-4493-8EA7-4A13078F6DC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2" name="TextBox 841">
          <a:extLst>
            <a:ext uri="{FF2B5EF4-FFF2-40B4-BE49-F238E27FC236}">
              <a16:creationId xmlns:a16="http://schemas.microsoft.com/office/drawing/2014/main" id="{18E1BB89-0AEB-41FF-A388-30CE7F3F8BC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3" name="TextBox 842">
          <a:extLst>
            <a:ext uri="{FF2B5EF4-FFF2-40B4-BE49-F238E27FC236}">
              <a16:creationId xmlns:a16="http://schemas.microsoft.com/office/drawing/2014/main" id="{58502D47-863B-4C37-93C4-BB5DE52D2C7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4" name="TextBox 843">
          <a:extLst>
            <a:ext uri="{FF2B5EF4-FFF2-40B4-BE49-F238E27FC236}">
              <a16:creationId xmlns:a16="http://schemas.microsoft.com/office/drawing/2014/main" id="{9FC1D51E-9E52-42F1-9B41-156FFEFB7AD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5" name="TextBox 844">
          <a:extLst>
            <a:ext uri="{FF2B5EF4-FFF2-40B4-BE49-F238E27FC236}">
              <a16:creationId xmlns:a16="http://schemas.microsoft.com/office/drawing/2014/main" id="{9FE95D09-AA42-47FC-B6DF-64F3F80B79B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6" name="TextBox 845">
          <a:extLst>
            <a:ext uri="{FF2B5EF4-FFF2-40B4-BE49-F238E27FC236}">
              <a16:creationId xmlns:a16="http://schemas.microsoft.com/office/drawing/2014/main" id="{909F1E8A-0DA7-4450-A4C2-55A355E5789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7" name="TextBox 846">
          <a:extLst>
            <a:ext uri="{FF2B5EF4-FFF2-40B4-BE49-F238E27FC236}">
              <a16:creationId xmlns:a16="http://schemas.microsoft.com/office/drawing/2014/main" id="{D2EBB0D2-032D-496E-80A9-F06484F3C86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8" name="TextBox 847">
          <a:extLst>
            <a:ext uri="{FF2B5EF4-FFF2-40B4-BE49-F238E27FC236}">
              <a16:creationId xmlns:a16="http://schemas.microsoft.com/office/drawing/2014/main" id="{E2C9CD9F-A89C-4FB9-8C02-07232D2D3DF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09" name="TextBox 848">
          <a:extLst>
            <a:ext uri="{FF2B5EF4-FFF2-40B4-BE49-F238E27FC236}">
              <a16:creationId xmlns:a16="http://schemas.microsoft.com/office/drawing/2014/main" id="{DD7D62FA-2B10-4305-AC52-6803675781A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0" name="TextBox 849">
          <a:extLst>
            <a:ext uri="{FF2B5EF4-FFF2-40B4-BE49-F238E27FC236}">
              <a16:creationId xmlns:a16="http://schemas.microsoft.com/office/drawing/2014/main" id="{541E38AD-5001-4F80-AA5C-AC0E69F29C2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1" name="TextBox 850">
          <a:extLst>
            <a:ext uri="{FF2B5EF4-FFF2-40B4-BE49-F238E27FC236}">
              <a16:creationId xmlns:a16="http://schemas.microsoft.com/office/drawing/2014/main" id="{490C284A-3053-46B1-AE90-425235ED2AB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2" name="TextBox 851">
          <a:extLst>
            <a:ext uri="{FF2B5EF4-FFF2-40B4-BE49-F238E27FC236}">
              <a16:creationId xmlns:a16="http://schemas.microsoft.com/office/drawing/2014/main" id="{A159CECD-D666-45D3-B6E9-A86036CE0A3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3" name="TextBox 852">
          <a:extLst>
            <a:ext uri="{FF2B5EF4-FFF2-40B4-BE49-F238E27FC236}">
              <a16:creationId xmlns:a16="http://schemas.microsoft.com/office/drawing/2014/main" id="{7802C6D7-7895-4B1D-863C-FE5FD2541D0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4" name="TextBox 853">
          <a:extLst>
            <a:ext uri="{FF2B5EF4-FFF2-40B4-BE49-F238E27FC236}">
              <a16:creationId xmlns:a16="http://schemas.microsoft.com/office/drawing/2014/main" id="{3A17EFD8-F184-4D13-919A-99BB596AE97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5" name="TextBox 854">
          <a:extLst>
            <a:ext uri="{FF2B5EF4-FFF2-40B4-BE49-F238E27FC236}">
              <a16:creationId xmlns:a16="http://schemas.microsoft.com/office/drawing/2014/main" id="{9977DAC1-A61B-43F8-A954-883F656DAAD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6" name="TextBox 855">
          <a:extLst>
            <a:ext uri="{FF2B5EF4-FFF2-40B4-BE49-F238E27FC236}">
              <a16:creationId xmlns:a16="http://schemas.microsoft.com/office/drawing/2014/main" id="{7EBF0B23-3F47-4AD3-A285-53F8ADA45FD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7" name="TextBox 856">
          <a:extLst>
            <a:ext uri="{FF2B5EF4-FFF2-40B4-BE49-F238E27FC236}">
              <a16:creationId xmlns:a16="http://schemas.microsoft.com/office/drawing/2014/main" id="{C8AAB401-8770-4774-8B9F-218CE70C776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8" name="TextBox 857">
          <a:extLst>
            <a:ext uri="{FF2B5EF4-FFF2-40B4-BE49-F238E27FC236}">
              <a16:creationId xmlns:a16="http://schemas.microsoft.com/office/drawing/2014/main" id="{FFD028D2-4BA3-40BA-8E53-F78098FA450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19" name="TextBox 858">
          <a:extLst>
            <a:ext uri="{FF2B5EF4-FFF2-40B4-BE49-F238E27FC236}">
              <a16:creationId xmlns:a16="http://schemas.microsoft.com/office/drawing/2014/main" id="{2B9EAC1B-01E5-4348-93C4-D444257B1CE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0" name="TextBox 859">
          <a:extLst>
            <a:ext uri="{FF2B5EF4-FFF2-40B4-BE49-F238E27FC236}">
              <a16:creationId xmlns:a16="http://schemas.microsoft.com/office/drawing/2014/main" id="{C866D77C-0FA0-4AE3-AB23-2EB4C86B522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1" name="TextBox 860">
          <a:extLst>
            <a:ext uri="{FF2B5EF4-FFF2-40B4-BE49-F238E27FC236}">
              <a16:creationId xmlns:a16="http://schemas.microsoft.com/office/drawing/2014/main" id="{01C057B2-4779-4824-B5BF-4922998ECDA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2" name="TextBox 861">
          <a:extLst>
            <a:ext uri="{FF2B5EF4-FFF2-40B4-BE49-F238E27FC236}">
              <a16:creationId xmlns:a16="http://schemas.microsoft.com/office/drawing/2014/main" id="{F169C269-CEF0-4E2E-8C19-DBB81E1A075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3" name="TextBox 862">
          <a:extLst>
            <a:ext uri="{FF2B5EF4-FFF2-40B4-BE49-F238E27FC236}">
              <a16:creationId xmlns:a16="http://schemas.microsoft.com/office/drawing/2014/main" id="{255AAC48-9280-4E69-BEAD-00DD2DF4587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4" name="TextBox 863">
          <a:extLst>
            <a:ext uri="{FF2B5EF4-FFF2-40B4-BE49-F238E27FC236}">
              <a16:creationId xmlns:a16="http://schemas.microsoft.com/office/drawing/2014/main" id="{D458A18F-9B7A-4318-8644-C0DAD329F36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5" name="TextBox 864">
          <a:extLst>
            <a:ext uri="{FF2B5EF4-FFF2-40B4-BE49-F238E27FC236}">
              <a16:creationId xmlns:a16="http://schemas.microsoft.com/office/drawing/2014/main" id="{0ED14A0C-F99B-44BB-B78B-9B136F652DC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6" name="TextBox 865">
          <a:extLst>
            <a:ext uri="{FF2B5EF4-FFF2-40B4-BE49-F238E27FC236}">
              <a16:creationId xmlns:a16="http://schemas.microsoft.com/office/drawing/2014/main" id="{ACC83B8E-3F90-4DAE-92C2-83B768BFBF1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7" name="TextBox 866">
          <a:extLst>
            <a:ext uri="{FF2B5EF4-FFF2-40B4-BE49-F238E27FC236}">
              <a16:creationId xmlns:a16="http://schemas.microsoft.com/office/drawing/2014/main" id="{53D330A7-9A82-4573-9F47-8DE34A258E9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8" name="TextBox 867">
          <a:extLst>
            <a:ext uri="{FF2B5EF4-FFF2-40B4-BE49-F238E27FC236}">
              <a16:creationId xmlns:a16="http://schemas.microsoft.com/office/drawing/2014/main" id="{0D5A5536-8349-4FCE-A76B-8465F75D7FF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29" name="TextBox 868">
          <a:extLst>
            <a:ext uri="{FF2B5EF4-FFF2-40B4-BE49-F238E27FC236}">
              <a16:creationId xmlns:a16="http://schemas.microsoft.com/office/drawing/2014/main" id="{AF99EF98-006A-4F8C-B879-7511BF413C5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0" name="TextBox 869">
          <a:extLst>
            <a:ext uri="{FF2B5EF4-FFF2-40B4-BE49-F238E27FC236}">
              <a16:creationId xmlns:a16="http://schemas.microsoft.com/office/drawing/2014/main" id="{2B9643D7-A081-4F3B-A34E-39B9C4EE1F9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1" name="TextBox 870">
          <a:extLst>
            <a:ext uri="{FF2B5EF4-FFF2-40B4-BE49-F238E27FC236}">
              <a16:creationId xmlns:a16="http://schemas.microsoft.com/office/drawing/2014/main" id="{6D33DF54-AE1C-4988-9039-6E2F2E199DA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2" name="TextBox 871">
          <a:extLst>
            <a:ext uri="{FF2B5EF4-FFF2-40B4-BE49-F238E27FC236}">
              <a16:creationId xmlns:a16="http://schemas.microsoft.com/office/drawing/2014/main" id="{0D4349E6-02A3-4585-8EAA-F0F45AD4E74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3" name="TextBox 872">
          <a:extLst>
            <a:ext uri="{FF2B5EF4-FFF2-40B4-BE49-F238E27FC236}">
              <a16:creationId xmlns:a16="http://schemas.microsoft.com/office/drawing/2014/main" id="{3A799046-BCA1-463D-8B9F-8B2F14A8A32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4" name="TextBox 873">
          <a:extLst>
            <a:ext uri="{FF2B5EF4-FFF2-40B4-BE49-F238E27FC236}">
              <a16:creationId xmlns:a16="http://schemas.microsoft.com/office/drawing/2014/main" id="{B0E65C65-BEAA-4386-93A2-0C45CEF995A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5" name="TextBox 874">
          <a:extLst>
            <a:ext uri="{FF2B5EF4-FFF2-40B4-BE49-F238E27FC236}">
              <a16:creationId xmlns:a16="http://schemas.microsoft.com/office/drawing/2014/main" id="{2F002FF9-6B47-4C83-AC5B-44BFD543F92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6" name="TextBox 875">
          <a:extLst>
            <a:ext uri="{FF2B5EF4-FFF2-40B4-BE49-F238E27FC236}">
              <a16:creationId xmlns:a16="http://schemas.microsoft.com/office/drawing/2014/main" id="{D39A2F19-E052-485D-97E4-9706DA3109F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7" name="TextBox 876">
          <a:extLst>
            <a:ext uri="{FF2B5EF4-FFF2-40B4-BE49-F238E27FC236}">
              <a16:creationId xmlns:a16="http://schemas.microsoft.com/office/drawing/2014/main" id="{C9B40D8B-377F-4F97-B623-78F0368FB9E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8" name="TextBox 877">
          <a:extLst>
            <a:ext uri="{FF2B5EF4-FFF2-40B4-BE49-F238E27FC236}">
              <a16:creationId xmlns:a16="http://schemas.microsoft.com/office/drawing/2014/main" id="{5C08161B-94CB-4D5B-9072-7C9DB151134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39" name="TextBox 878">
          <a:extLst>
            <a:ext uri="{FF2B5EF4-FFF2-40B4-BE49-F238E27FC236}">
              <a16:creationId xmlns:a16="http://schemas.microsoft.com/office/drawing/2014/main" id="{70AED544-EBE3-429A-9BF2-F9E0495BFBC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0" name="TextBox 879">
          <a:extLst>
            <a:ext uri="{FF2B5EF4-FFF2-40B4-BE49-F238E27FC236}">
              <a16:creationId xmlns:a16="http://schemas.microsoft.com/office/drawing/2014/main" id="{CFC78383-19DA-4F4D-9B94-F60BFB32D4B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1" name="TextBox 880">
          <a:extLst>
            <a:ext uri="{FF2B5EF4-FFF2-40B4-BE49-F238E27FC236}">
              <a16:creationId xmlns:a16="http://schemas.microsoft.com/office/drawing/2014/main" id="{2A9014C8-093D-4EF2-8AEC-B771F984C17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2" name="TextBox 881">
          <a:extLst>
            <a:ext uri="{FF2B5EF4-FFF2-40B4-BE49-F238E27FC236}">
              <a16:creationId xmlns:a16="http://schemas.microsoft.com/office/drawing/2014/main" id="{D2EEFEAF-1302-459F-8933-06853169453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3" name="TextBox 882">
          <a:extLst>
            <a:ext uri="{FF2B5EF4-FFF2-40B4-BE49-F238E27FC236}">
              <a16:creationId xmlns:a16="http://schemas.microsoft.com/office/drawing/2014/main" id="{DA40126E-DC83-4019-B798-9C96FD6FC80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4" name="TextBox 883">
          <a:extLst>
            <a:ext uri="{FF2B5EF4-FFF2-40B4-BE49-F238E27FC236}">
              <a16:creationId xmlns:a16="http://schemas.microsoft.com/office/drawing/2014/main" id="{E66F301B-001E-42CC-B7D3-F77A0C3C9AB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5" name="TextBox 884">
          <a:extLst>
            <a:ext uri="{FF2B5EF4-FFF2-40B4-BE49-F238E27FC236}">
              <a16:creationId xmlns:a16="http://schemas.microsoft.com/office/drawing/2014/main" id="{B16DE0B1-39B6-4125-B964-1410248DAB8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6" name="TextBox 885">
          <a:extLst>
            <a:ext uri="{FF2B5EF4-FFF2-40B4-BE49-F238E27FC236}">
              <a16:creationId xmlns:a16="http://schemas.microsoft.com/office/drawing/2014/main" id="{AAF354F0-908B-4513-81E6-1367524E36A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7" name="TextBox 886">
          <a:extLst>
            <a:ext uri="{FF2B5EF4-FFF2-40B4-BE49-F238E27FC236}">
              <a16:creationId xmlns:a16="http://schemas.microsoft.com/office/drawing/2014/main" id="{77C2683A-763D-4CCA-BE0F-4496F6753B3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8" name="TextBox 887">
          <a:extLst>
            <a:ext uri="{FF2B5EF4-FFF2-40B4-BE49-F238E27FC236}">
              <a16:creationId xmlns:a16="http://schemas.microsoft.com/office/drawing/2014/main" id="{6BA9EE57-F69B-4722-BF81-36E34C6913A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49" name="TextBox 888">
          <a:extLst>
            <a:ext uri="{FF2B5EF4-FFF2-40B4-BE49-F238E27FC236}">
              <a16:creationId xmlns:a16="http://schemas.microsoft.com/office/drawing/2014/main" id="{2DA9C532-590C-4D25-9DBF-D2CF5C69682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0" name="TextBox 889">
          <a:extLst>
            <a:ext uri="{FF2B5EF4-FFF2-40B4-BE49-F238E27FC236}">
              <a16:creationId xmlns:a16="http://schemas.microsoft.com/office/drawing/2014/main" id="{9115496E-5531-430D-9EC4-C91A64415CB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1" name="TextBox 890">
          <a:extLst>
            <a:ext uri="{FF2B5EF4-FFF2-40B4-BE49-F238E27FC236}">
              <a16:creationId xmlns:a16="http://schemas.microsoft.com/office/drawing/2014/main" id="{CA474C20-0D36-448F-8AE2-3E2CEADBB20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2" name="TextBox 891">
          <a:extLst>
            <a:ext uri="{FF2B5EF4-FFF2-40B4-BE49-F238E27FC236}">
              <a16:creationId xmlns:a16="http://schemas.microsoft.com/office/drawing/2014/main" id="{5BA9ED08-72C7-4A37-823A-B98E8CF7FF6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3" name="TextBox 892">
          <a:extLst>
            <a:ext uri="{FF2B5EF4-FFF2-40B4-BE49-F238E27FC236}">
              <a16:creationId xmlns:a16="http://schemas.microsoft.com/office/drawing/2014/main" id="{C49CFF27-1138-49C4-AB48-8DD13800D6E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4" name="TextBox 893">
          <a:extLst>
            <a:ext uri="{FF2B5EF4-FFF2-40B4-BE49-F238E27FC236}">
              <a16:creationId xmlns:a16="http://schemas.microsoft.com/office/drawing/2014/main" id="{E9FE2B50-12D4-482C-BDC9-3B6408AA870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5" name="TextBox 894">
          <a:extLst>
            <a:ext uri="{FF2B5EF4-FFF2-40B4-BE49-F238E27FC236}">
              <a16:creationId xmlns:a16="http://schemas.microsoft.com/office/drawing/2014/main" id="{C6DF2C41-0388-4B37-8DCA-94251602E49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6" name="TextBox 895">
          <a:extLst>
            <a:ext uri="{FF2B5EF4-FFF2-40B4-BE49-F238E27FC236}">
              <a16:creationId xmlns:a16="http://schemas.microsoft.com/office/drawing/2014/main" id="{B876A3A7-F0C8-447D-8EDE-8EAE425D808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7" name="TextBox 896">
          <a:extLst>
            <a:ext uri="{FF2B5EF4-FFF2-40B4-BE49-F238E27FC236}">
              <a16:creationId xmlns:a16="http://schemas.microsoft.com/office/drawing/2014/main" id="{E0AEEA4C-6AC8-4ACC-B230-3A938D7C140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8" name="TextBox 897">
          <a:extLst>
            <a:ext uri="{FF2B5EF4-FFF2-40B4-BE49-F238E27FC236}">
              <a16:creationId xmlns:a16="http://schemas.microsoft.com/office/drawing/2014/main" id="{383167B6-0706-4223-92E8-F727DD0056C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59" name="TextBox 898">
          <a:extLst>
            <a:ext uri="{FF2B5EF4-FFF2-40B4-BE49-F238E27FC236}">
              <a16:creationId xmlns:a16="http://schemas.microsoft.com/office/drawing/2014/main" id="{FBEA1F3D-AB0E-49CC-A2DB-79797BE3718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0" name="TextBox 899">
          <a:extLst>
            <a:ext uri="{FF2B5EF4-FFF2-40B4-BE49-F238E27FC236}">
              <a16:creationId xmlns:a16="http://schemas.microsoft.com/office/drawing/2014/main" id="{CFBCB9C0-E7AF-4B84-93FA-130063EC1A7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1" name="TextBox 900">
          <a:extLst>
            <a:ext uri="{FF2B5EF4-FFF2-40B4-BE49-F238E27FC236}">
              <a16:creationId xmlns:a16="http://schemas.microsoft.com/office/drawing/2014/main" id="{47BA2A19-EE97-4A3A-89FA-B9DDACB70F6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2" name="TextBox 901">
          <a:extLst>
            <a:ext uri="{FF2B5EF4-FFF2-40B4-BE49-F238E27FC236}">
              <a16:creationId xmlns:a16="http://schemas.microsoft.com/office/drawing/2014/main" id="{A51E05AB-7B87-4B4C-99EB-ED72826BD0A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3" name="TextBox 902">
          <a:extLst>
            <a:ext uri="{FF2B5EF4-FFF2-40B4-BE49-F238E27FC236}">
              <a16:creationId xmlns:a16="http://schemas.microsoft.com/office/drawing/2014/main" id="{147955F9-E709-4608-95DB-9F73662F30A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4" name="TextBox 903">
          <a:extLst>
            <a:ext uri="{FF2B5EF4-FFF2-40B4-BE49-F238E27FC236}">
              <a16:creationId xmlns:a16="http://schemas.microsoft.com/office/drawing/2014/main" id="{8EDBF7B2-D77F-4FBD-902F-D0FC0E7CF23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5" name="TextBox 904">
          <a:extLst>
            <a:ext uri="{FF2B5EF4-FFF2-40B4-BE49-F238E27FC236}">
              <a16:creationId xmlns:a16="http://schemas.microsoft.com/office/drawing/2014/main" id="{E85A0B52-E1BD-49DF-86CB-7990CA4A0AD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6" name="TextBox 905">
          <a:extLst>
            <a:ext uri="{FF2B5EF4-FFF2-40B4-BE49-F238E27FC236}">
              <a16:creationId xmlns:a16="http://schemas.microsoft.com/office/drawing/2014/main" id="{E430F064-7D1A-44BC-BFDD-1B3F666BCCB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7" name="TextBox 906">
          <a:extLst>
            <a:ext uri="{FF2B5EF4-FFF2-40B4-BE49-F238E27FC236}">
              <a16:creationId xmlns:a16="http://schemas.microsoft.com/office/drawing/2014/main" id="{E6998FD1-1BDE-41AF-AF0D-A948C37133A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8" name="TextBox 907">
          <a:extLst>
            <a:ext uri="{FF2B5EF4-FFF2-40B4-BE49-F238E27FC236}">
              <a16:creationId xmlns:a16="http://schemas.microsoft.com/office/drawing/2014/main" id="{65BEE8F4-02AC-4515-A381-B1B28A16E8F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69" name="TextBox 908">
          <a:extLst>
            <a:ext uri="{FF2B5EF4-FFF2-40B4-BE49-F238E27FC236}">
              <a16:creationId xmlns:a16="http://schemas.microsoft.com/office/drawing/2014/main" id="{CFE1F67F-27AF-4428-B70C-33D2F6362B3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0" name="TextBox 909">
          <a:extLst>
            <a:ext uri="{FF2B5EF4-FFF2-40B4-BE49-F238E27FC236}">
              <a16:creationId xmlns:a16="http://schemas.microsoft.com/office/drawing/2014/main" id="{91140108-FE95-4F73-9520-534FF164865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1" name="TextBox 910">
          <a:extLst>
            <a:ext uri="{FF2B5EF4-FFF2-40B4-BE49-F238E27FC236}">
              <a16:creationId xmlns:a16="http://schemas.microsoft.com/office/drawing/2014/main" id="{77307C4D-4823-4D51-A588-0D193490FA9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2" name="TextBox 911">
          <a:extLst>
            <a:ext uri="{FF2B5EF4-FFF2-40B4-BE49-F238E27FC236}">
              <a16:creationId xmlns:a16="http://schemas.microsoft.com/office/drawing/2014/main" id="{1AE27C67-AA66-4A33-9DCE-4AD5A0CA7FB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3" name="TextBox 912">
          <a:extLst>
            <a:ext uri="{FF2B5EF4-FFF2-40B4-BE49-F238E27FC236}">
              <a16:creationId xmlns:a16="http://schemas.microsoft.com/office/drawing/2014/main" id="{F6C2BE28-2947-4C9B-B756-D4A6837C232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4" name="TextBox 913">
          <a:extLst>
            <a:ext uri="{FF2B5EF4-FFF2-40B4-BE49-F238E27FC236}">
              <a16:creationId xmlns:a16="http://schemas.microsoft.com/office/drawing/2014/main" id="{A41ED75E-EE46-4CBC-97AF-9024A4412C5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5" name="TextBox 914">
          <a:extLst>
            <a:ext uri="{FF2B5EF4-FFF2-40B4-BE49-F238E27FC236}">
              <a16:creationId xmlns:a16="http://schemas.microsoft.com/office/drawing/2014/main" id="{E93C5026-40C8-4AEE-A740-69D32C60E88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6" name="TextBox 915">
          <a:extLst>
            <a:ext uri="{FF2B5EF4-FFF2-40B4-BE49-F238E27FC236}">
              <a16:creationId xmlns:a16="http://schemas.microsoft.com/office/drawing/2014/main" id="{76A8F110-4CFE-4239-9301-FD8A079762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7" name="TextBox 916">
          <a:extLst>
            <a:ext uri="{FF2B5EF4-FFF2-40B4-BE49-F238E27FC236}">
              <a16:creationId xmlns:a16="http://schemas.microsoft.com/office/drawing/2014/main" id="{948EECA0-2668-4BBB-9116-596FF57DC1B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8" name="TextBox 917">
          <a:extLst>
            <a:ext uri="{FF2B5EF4-FFF2-40B4-BE49-F238E27FC236}">
              <a16:creationId xmlns:a16="http://schemas.microsoft.com/office/drawing/2014/main" id="{572658B8-D04E-4D5C-878B-5989C64A5BA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79" name="TextBox 918">
          <a:extLst>
            <a:ext uri="{FF2B5EF4-FFF2-40B4-BE49-F238E27FC236}">
              <a16:creationId xmlns:a16="http://schemas.microsoft.com/office/drawing/2014/main" id="{AAFC783A-93A5-4E67-9956-01B19DAA153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0" name="TextBox 919">
          <a:extLst>
            <a:ext uri="{FF2B5EF4-FFF2-40B4-BE49-F238E27FC236}">
              <a16:creationId xmlns:a16="http://schemas.microsoft.com/office/drawing/2014/main" id="{B18D729A-AC9C-4B9F-B0E7-4D98858B0BE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1" name="TextBox 920">
          <a:extLst>
            <a:ext uri="{FF2B5EF4-FFF2-40B4-BE49-F238E27FC236}">
              <a16:creationId xmlns:a16="http://schemas.microsoft.com/office/drawing/2014/main" id="{49BA591F-D6AD-498C-992F-EBBAFBDC637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2" name="TextBox 921">
          <a:extLst>
            <a:ext uri="{FF2B5EF4-FFF2-40B4-BE49-F238E27FC236}">
              <a16:creationId xmlns:a16="http://schemas.microsoft.com/office/drawing/2014/main" id="{BCCEA29A-D8AB-40A8-AE77-B1A0A3419D4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3" name="TextBox 922">
          <a:extLst>
            <a:ext uri="{FF2B5EF4-FFF2-40B4-BE49-F238E27FC236}">
              <a16:creationId xmlns:a16="http://schemas.microsoft.com/office/drawing/2014/main" id="{F943D19D-C668-4616-920C-63EBCA2BBE3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4" name="TextBox 923">
          <a:extLst>
            <a:ext uri="{FF2B5EF4-FFF2-40B4-BE49-F238E27FC236}">
              <a16:creationId xmlns:a16="http://schemas.microsoft.com/office/drawing/2014/main" id="{C7B6FE13-FE4E-4807-B194-48ADA86970D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5" name="TextBox 924">
          <a:extLst>
            <a:ext uri="{FF2B5EF4-FFF2-40B4-BE49-F238E27FC236}">
              <a16:creationId xmlns:a16="http://schemas.microsoft.com/office/drawing/2014/main" id="{FBD42757-076A-4B44-9D4B-95AEE9A74C9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6" name="TextBox 925">
          <a:extLst>
            <a:ext uri="{FF2B5EF4-FFF2-40B4-BE49-F238E27FC236}">
              <a16:creationId xmlns:a16="http://schemas.microsoft.com/office/drawing/2014/main" id="{AE4309C8-12D5-438E-8AB6-FB94840BAF2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7" name="TextBox 926">
          <a:extLst>
            <a:ext uri="{FF2B5EF4-FFF2-40B4-BE49-F238E27FC236}">
              <a16:creationId xmlns:a16="http://schemas.microsoft.com/office/drawing/2014/main" id="{78B18B12-B229-4E8C-B297-AEC1007E9F9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8" name="TextBox 927">
          <a:extLst>
            <a:ext uri="{FF2B5EF4-FFF2-40B4-BE49-F238E27FC236}">
              <a16:creationId xmlns:a16="http://schemas.microsoft.com/office/drawing/2014/main" id="{9074A212-606F-4F6C-A21C-E930C86E618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89" name="TextBox 928">
          <a:extLst>
            <a:ext uri="{FF2B5EF4-FFF2-40B4-BE49-F238E27FC236}">
              <a16:creationId xmlns:a16="http://schemas.microsoft.com/office/drawing/2014/main" id="{C0A68FC9-E749-4D96-A02D-2952DB1CB1D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0" name="TextBox 929">
          <a:extLst>
            <a:ext uri="{FF2B5EF4-FFF2-40B4-BE49-F238E27FC236}">
              <a16:creationId xmlns:a16="http://schemas.microsoft.com/office/drawing/2014/main" id="{03613784-3F61-4055-B818-CAA1058CA5B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1" name="TextBox 930">
          <a:extLst>
            <a:ext uri="{FF2B5EF4-FFF2-40B4-BE49-F238E27FC236}">
              <a16:creationId xmlns:a16="http://schemas.microsoft.com/office/drawing/2014/main" id="{93C19A4D-5E48-406B-96ED-576BBB68FA6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2" name="TextBox 931">
          <a:extLst>
            <a:ext uri="{FF2B5EF4-FFF2-40B4-BE49-F238E27FC236}">
              <a16:creationId xmlns:a16="http://schemas.microsoft.com/office/drawing/2014/main" id="{9E5F5A38-897A-45FB-9E0D-14D972B0124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3" name="TextBox 932">
          <a:extLst>
            <a:ext uri="{FF2B5EF4-FFF2-40B4-BE49-F238E27FC236}">
              <a16:creationId xmlns:a16="http://schemas.microsoft.com/office/drawing/2014/main" id="{1A109866-CDFB-4432-ACDE-00946943010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4" name="TextBox 933">
          <a:extLst>
            <a:ext uri="{FF2B5EF4-FFF2-40B4-BE49-F238E27FC236}">
              <a16:creationId xmlns:a16="http://schemas.microsoft.com/office/drawing/2014/main" id="{474E574F-2730-45D4-A50F-602081FA684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5" name="TextBox 934">
          <a:extLst>
            <a:ext uri="{FF2B5EF4-FFF2-40B4-BE49-F238E27FC236}">
              <a16:creationId xmlns:a16="http://schemas.microsoft.com/office/drawing/2014/main" id="{8EE0A0FF-9487-4605-9BEA-DB18A433481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6" name="TextBox 935">
          <a:extLst>
            <a:ext uri="{FF2B5EF4-FFF2-40B4-BE49-F238E27FC236}">
              <a16:creationId xmlns:a16="http://schemas.microsoft.com/office/drawing/2014/main" id="{5EE41561-A721-4631-B635-080BE1E30A2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7" name="TextBox 936">
          <a:extLst>
            <a:ext uri="{FF2B5EF4-FFF2-40B4-BE49-F238E27FC236}">
              <a16:creationId xmlns:a16="http://schemas.microsoft.com/office/drawing/2014/main" id="{FB8A6A96-A79F-4DBD-A5F7-1136C9F9E30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8" name="TextBox 937">
          <a:extLst>
            <a:ext uri="{FF2B5EF4-FFF2-40B4-BE49-F238E27FC236}">
              <a16:creationId xmlns:a16="http://schemas.microsoft.com/office/drawing/2014/main" id="{0F28869D-58A3-47FB-A298-16B4E41053E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899" name="TextBox 938">
          <a:extLst>
            <a:ext uri="{FF2B5EF4-FFF2-40B4-BE49-F238E27FC236}">
              <a16:creationId xmlns:a16="http://schemas.microsoft.com/office/drawing/2014/main" id="{351B4A93-5F11-4E13-82CA-9912961B8BC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0" name="TextBox 939">
          <a:extLst>
            <a:ext uri="{FF2B5EF4-FFF2-40B4-BE49-F238E27FC236}">
              <a16:creationId xmlns:a16="http://schemas.microsoft.com/office/drawing/2014/main" id="{3FF6FC21-E84F-4C91-8B4C-B13386623F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1" name="TextBox 940">
          <a:extLst>
            <a:ext uri="{FF2B5EF4-FFF2-40B4-BE49-F238E27FC236}">
              <a16:creationId xmlns:a16="http://schemas.microsoft.com/office/drawing/2014/main" id="{A8A3F408-7B83-4A21-9ECF-5B8B134F8BA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2" name="TextBox 941">
          <a:extLst>
            <a:ext uri="{FF2B5EF4-FFF2-40B4-BE49-F238E27FC236}">
              <a16:creationId xmlns:a16="http://schemas.microsoft.com/office/drawing/2014/main" id="{DA5CBA2D-ADB5-4458-8086-73A55F42244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3" name="TextBox 942">
          <a:extLst>
            <a:ext uri="{FF2B5EF4-FFF2-40B4-BE49-F238E27FC236}">
              <a16:creationId xmlns:a16="http://schemas.microsoft.com/office/drawing/2014/main" id="{68A83AE9-80C6-40E6-A9B9-9D1E5D23989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4" name="TextBox 943">
          <a:extLst>
            <a:ext uri="{FF2B5EF4-FFF2-40B4-BE49-F238E27FC236}">
              <a16:creationId xmlns:a16="http://schemas.microsoft.com/office/drawing/2014/main" id="{93C291A6-928C-4A29-A6DA-E8E3E46C935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5" name="TextBox 944">
          <a:extLst>
            <a:ext uri="{FF2B5EF4-FFF2-40B4-BE49-F238E27FC236}">
              <a16:creationId xmlns:a16="http://schemas.microsoft.com/office/drawing/2014/main" id="{1A83F0AD-9135-4CF2-9EFE-19EB4375B21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6" name="TextBox 945">
          <a:extLst>
            <a:ext uri="{FF2B5EF4-FFF2-40B4-BE49-F238E27FC236}">
              <a16:creationId xmlns:a16="http://schemas.microsoft.com/office/drawing/2014/main" id="{E8EDC813-4F19-4CB4-A992-F1537A7F1BC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7" name="TextBox 946">
          <a:extLst>
            <a:ext uri="{FF2B5EF4-FFF2-40B4-BE49-F238E27FC236}">
              <a16:creationId xmlns:a16="http://schemas.microsoft.com/office/drawing/2014/main" id="{5550B276-DE16-428D-8663-99137FE037B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8" name="TextBox 947">
          <a:extLst>
            <a:ext uri="{FF2B5EF4-FFF2-40B4-BE49-F238E27FC236}">
              <a16:creationId xmlns:a16="http://schemas.microsoft.com/office/drawing/2014/main" id="{D3B7FAE1-AD78-465A-8911-0405E882737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09" name="TextBox 948">
          <a:extLst>
            <a:ext uri="{FF2B5EF4-FFF2-40B4-BE49-F238E27FC236}">
              <a16:creationId xmlns:a16="http://schemas.microsoft.com/office/drawing/2014/main" id="{A6F14B97-DBB1-4F3C-ACC4-B5586E5D185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0" name="TextBox 949">
          <a:extLst>
            <a:ext uri="{FF2B5EF4-FFF2-40B4-BE49-F238E27FC236}">
              <a16:creationId xmlns:a16="http://schemas.microsoft.com/office/drawing/2014/main" id="{67578EDA-70AF-44A8-99FC-362EF1291C2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1" name="TextBox 950">
          <a:extLst>
            <a:ext uri="{FF2B5EF4-FFF2-40B4-BE49-F238E27FC236}">
              <a16:creationId xmlns:a16="http://schemas.microsoft.com/office/drawing/2014/main" id="{F0D9AA2F-BC54-4590-9AE1-C02D489D88C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2" name="TextBox 951">
          <a:extLst>
            <a:ext uri="{FF2B5EF4-FFF2-40B4-BE49-F238E27FC236}">
              <a16:creationId xmlns:a16="http://schemas.microsoft.com/office/drawing/2014/main" id="{30E16F83-D0C4-488D-ABB0-D1D13E39C01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3" name="TextBox 952">
          <a:extLst>
            <a:ext uri="{FF2B5EF4-FFF2-40B4-BE49-F238E27FC236}">
              <a16:creationId xmlns:a16="http://schemas.microsoft.com/office/drawing/2014/main" id="{01FB81CB-B41C-457A-983B-6A1696C9E89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4" name="TextBox 953">
          <a:extLst>
            <a:ext uri="{FF2B5EF4-FFF2-40B4-BE49-F238E27FC236}">
              <a16:creationId xmlns:a16="http://schemas.microsoft.com/office/drawing/2014/main" id="{125461D8-E223-4726-8796-FF2D62ADF70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5" name="TextBox 954">
          <a:extLst>
            <a:ext uri="{FF2B5EF4-FFF2-40B4-BE49-F238E27FC236}">
              <a16:creationId xmlns:a16="http://schemas.microsoft.com/office/drawing/2014/main" id="{2BAB0035-B163-4D2E-B91F-C30B117D67E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6" name="TextBox 955">
          <a:extLst>
            <a:ext uri="{FF2B5EF4-FFF2-40B4-BE49-F238E27FC236}">
              <a16:creationId xmlns:a16="http://schemas.microsoft.com/office/drawing/2014/main" id="{EF4DA89A-B801-4577-AD42-F52DA2021C9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7" name="TextBox 956">
          <a:extLst>
            <a:ext uri="{FF2B5EF4-FFF2-40B4-BE49-F238E27FC236}">
              <a16:creationId xmlns:a16="http://schemas.microsoft.com/office/drawing/2014/main" id="{1A2A59BD-E859-46A5-B60E-05DF335DC6A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8" name="TextBox 957">
          <a:extLst>
            <a:ext uri="{FF2B5EF4-FFF2-40B4-BE49-F238E27FC236}">
              <a16:creationId xmlns:a16="http://schemas.microsoft.com/office/drawing/2014/main" id="{E5861DD2-03E7-4242-B770-50823C6A9F2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19" name="TextBox 958">
          <a:extLst>
            <a:ext uri="{FF2B5EF4-FFF2-40B4-BE49-F238E27FC236}">
              <a16:creationId xmlns:a16="http://schemas.microsoft.com/office/drawing/2014/main" id="{84C8E70D-3A8E-45BC-ABF8-B6549C290A3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0" name="TextBox 959">
          <a:extLst>
            <a:ext uri="{FF2B5EF4-FFF2-40B4-BE49-F238E27FC236}">
              <a16:creationId xmlns:a16="http://schemas.microsoft.com/office/drawing/2014/main" id="{7C0C9F0E-86BF-4DEE-819D-C5ED66E4BAC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1" name="TextBox 960">
          <a:extLst>
            <a:ext uri="{FF2B5EF4-FFF2-40B4-BE49-F238E27FC236}">
              <a16:creationId xmlns:a16="http://schemas.microsoft.com/office/drawing/2014/main" id="{885A313E-8AF8-47B5-8A55-81BD828B1B9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2" name="TextBox 961">
          <a:extLst>
            <a:ext uri="{FF2B5EF4-FFF2-40B4-BE49-F238E27FC236}">
              <a16:creationId xmlns:a16="http://schemas.microsoft.com/office/drawing/2014/main" id="{2D68263E-1F7C-4903-9832-EB26A1C981C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3" name="TextBox 962">
          <a:extLst>
            <a:ext uri="{FF2B5EF4-FFF2-40B4-BE49-F238E27FC236}">
              <a16:creationId xmlns:a16="http://schemas.microsoft.com/office/drawing/2014/main" id="{AF0A5791-0A33-4639-8CB0-5F87ED8B74E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4" name="TextBox 963">
          <a:extLst>
            <a:ext uri="{FF2B5EF4-FFF2-40B4-BE49-F238E27FC236}">
              <a16:creationId xmlns:a16="http://schemas.microsoft.com/office/drawing/2014/main" id="{6CA95B8C-1007-4ECE-8DC4-5E89619B2F4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5" name="TextBox 964">
          <a:extLst>
            <a:ext uri="{FF2B5EF4-FFF2-40B4-BE49-F238E27FC236}">
              <a16:creationId xmlns:a16="http://schemas.microsoft.com/office/drawing/2014/main" id="{0F806EF8-C3EA-4EF4-B1A6-F29049AAF97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6" name="TextBox 965">
          <a:extLst>
            <a:ext uri="{FF2B5EF4-FFF2-40B4-BE49-F238E27FC236}">
              <a16:creationId xmlns:a16="http://schemas.microsoft.com/office/drawing/2014/main" id="{D6ADC150-F7DC-4FD1-B4EC-44C225439A8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7" name="TextBox 966">
          <a:extLst>
            <a:ext uri="{FF2B5EF4-FFF2-40B4-BE49-F238E27FC236}">
              <a16:creationId xmlns:a16="http://schemas.microsoft.com/office/drawing/2014/main" id="{22FA83E0-DA8B-4CF4-9C5B-A775019F0C0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8" name="TextBox 967">
          <a:extLst>
            <a:ext uri="{FF2B5EF4-FFF2-40B4-BE49-F238E27FC236}">
              <a16:creationId xmlns:a16="http://schemas.microsoft.com/office/drawing/2014/main" id="{9E6E8B58-1132-4D3C-B862-9BD88F9CFAC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29" name="TextBox 968">
          <a:extLst>
            <a:ext uri="{FF2B5EF4-FFF2-40B4-BE49-F238E27FC236}">
              <a16:creationId xmlns:a16="http://schemas.microsoft.com/office/drawing/2014/main" id="{7B2360DC-BA02-4E0A-84B6-D2CC49F1714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0" name="TextBox 969">
          <a:extLst>
            <a:ext uri="{FF2B5EF4-FFF2-40B4-BE49-F238E27FC236}">
              <a16:creationId xmlns:a16="http://schemas.microsoft.com/office/drawing/2014/main" id="{20C5FE5B-9BA4-4F10-9A51-768E4A366F3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1" name="TextBox 970">
          <a:extLst>
            <a:ext uri="{FF2B5EF4-FFF2-40B4-BE49-F238E27FC236}">
              <a16:creationId xmlns:a16="http://schemas.microsoft.com/office/drawing/2014/main" id="{B5EAC653-920A-4080-A751-E16FBEE698A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2" name="TextBox 971">
          <a:extLst>
            <a:ext uri="{FF2B5EF4-FFF2-40B4-BE49-F238E27FC236}">
              <a16:creationId xmlns:a16="http://schemas.microsoft.com/office/drawing/2014/main" id="{3A07CC64-AD5C-4CA5-8071-542B31224B0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3" name="TextBox 972">
          <a:extLst>
            <a:ext uri="{FF2B5EF4-FFF2-40B4-BE49-F238E27FC236}">
              <a16:creationId xmlns:a16="http://schemas.microsoft.com/office/drawing/2014/main" id="{92B804BB-949E-4F52-9FFC-CCCF35CB3C2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4" name="TextBox 973">
          <a:extLst>
            <a:ext uri="{FF2B5EF4-FFF2-40B4-BE49-F238E27FC236}">
              <a16:creationId xmlns:a16="http://schemas.microsoft.com/office/drawing/2014/main" id="{8B9CB9DA-1B04-43C3-BD12-E14691A3E59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5" name="TextBox 974">
          <a:extLst>
            <a:ext uri="{FF2B5EF4-FFF2-40B4-BE49-F238E27FC236}">
              <a16:creationId xmlns:a16="http://schemas.microsoft.com/office/drawing/2014/main" id="{9AF302D2-25BD-49A3-ADE1-0FA0C36D303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6" name="TextBox 975">
          <a:extLst>
            <a:ext uri="{FF2B5EF4-FFF2-40B4-BE49-F238E27FC236}">
              <a16:creationId xmlns:a16="http://schemas.microsoft.com/office/drawing/2014/main" id="{74DC325E-EAA6-4BFB-8C0D-5AEE58240E7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7" name="TextBox 976">
          <a:extLst>
            <a:ext uri="{FF2B5EF4-FFF2-40B4-BE49-F238E27FC236}">
              <a16:creationId xmlns:a16="http://schemas.microsoft.com/office/drawing/2014/main" id="{6E8CE1E0-6EA2-42A4-87BD-CE612A3D7D8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8" name="TextBox 977">
          <a:extLst>
            <a:ext uri="{FF2B5EF4-FFF2-40B4-BE49-F238E27FC236}">
              <a16:creationId xmlns:a16="http://schemas.microsoft.com/office/drawing/2014/main" id="{B825BF83-1FB9-4F78-8BFE-F8A998DB45C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39" name="TextBox 978">
          <a:extLst>
            <a:ext uri="{FF2B5EF4-FFF2-40B4-BE49-F238E27FC236}">
              <a16:creationId xmlns:a16="http://schemas.microsoft.com/office/drawing/2014/main" id="{DF4D1371-D656-4C48-9628-3EAC2AE6F5B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0" name="TextBox 979">
          <a:extLst>
            <a:ext uri="{FF2B5EF4-FFF2-40B4-BE49-F238E27FC236}">
              <a16:creationId xmlns:a16="http://schemas.microsoft.com/office/drawing/2014/main" id="{536E37D0-CA69-4CEC-8627-603B12EC392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1" name="TextBox 980">
          <a:extLst>
            <a:ext uri="{FF2B5EF4-FFF2-40B4-BE49-F238E27FC236}">
              <a16:creationId xmlns:a16="http://schemas.microsoft.com/office/drawing/2014/main" id="{5854361D-F80A-4E68-8E6E-295AD8AF3A9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2" name="TextBox 981">
          <a:extLst>
            <a:ext uri="{FF2B5EF4-FFF2-40B4-BE49-F238E27FC236}">
              <a16:creationId xmlns:a16="http://schemas.microsoft.com/office/drawing/2014/main" id="{3A7FD681-F4F2-4D16-B445-1F6BC031609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3" name="TextBox 982">
          <a:extLst>
            <a:ext uri="{FF2B5EF4-FFF2-40B4-BE49-F238E27FC236}">
              <a16:creationId xmlns:a16="http://schemas.microsoft.com/office/drawing/2014/main" id="{7AE1EBA0-B79E-49E7-A967-48EDEE02DF4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4" name="TextBox 983">
          <a:extLst>
            <a:ext uri="{FF2B5EF4-FFF2-40B4-BE49-F238E27FC236}">
              <a16:creationId xmlns:a16="http://schemas.microsoft.com/office/drawing/2014/main" id="{38C0BB6A-0903-439F-8DAD-3942898EDD9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5" name="TextBox 984">
          <a:extLst>
            <a:ext uri="{FF2B5EF4-FFF2-40B4-BE49-F238E27FC236}">
              <a16:creationId xmlns:a16="http://schemas.microsoft.com/office/drawing/2014/main" id="{CF6A0D07-C8D3-4622-A28D-E52C036E4E9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6" name="TextBox 985">
          <a:extLst>
            <a:ext uri="{FF2B5EF4-FFF2-40B4-BE49-F238E27FC236}">
              <a16:creationId xmlns:a16="http://schemas.microsoft.com/office/drawing/2014/main" id="{EBECB934-003F-4BE8-9AFD-765D9856AAC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7" name="TextBox 986">
          <a:extLst>
            <a:ext uri="{FF2B5EF4-FFF2-40B4-BE49-F238E27FC236}">
              <a16:creationId xmlns:a16="http://schemas.microsoft.com/office/drawing/2014/main" id="{531193C2-6DB9-47F0-AA26-737222B7E4A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8" name="TextBox 987">
          <a:extLst>
            <a:ext uri="{FF2B5EF4-FFF2-40B4-BE49-F238E27FC236}">
              <a16:creationId xmlns:a16="http://schemas.microsoft.com/office/drawing/2014/main" id="{1E47B03E-4F2D-44E0-B565-EA8B2C6E03A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49" name="TextBox 988">
          <a:extLst>
            <a:ext uri="{FF2B5EF4-FFF2-40B4-BE49-F238E27FC236}">
              <a16:creationId xmlns:a16="http://schemas.microsoft.com/office/drawing/2014/main" id="{56E29033-CCE5-4B53-86A9-3585B7D3477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0" name="TextBox 989">
          <a:extLst>
            <a:ext uri="{FF2B5EF4-FFF2-40B4-BE49-F238E27FC236}">
              <a16:creationId xmlns:a16="http://schemas.microsoft.com/office/drawing/2014/main" id="{03FFB81D-84FF-40BA-A52F-C7E67B9DE70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1" name="TextBox 990">
          <a:extLst>
            <a:ext uri="{FF2B5EF4-FFF2-40B4-BE49-F238E27FC236}">
              <a16:creationId xmlns:a16="http://schemas.microsoft.com/office/drawing/2014/main" id="{45438298-1BDE-488C-9464-922DFF5AE82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2" name="TextBox 991">
          <a:extLst>
            <a:ext uri="{FF2B5EF4-FFF2-40B4-BE49-F238E27FC236}">
              <a16:creationId xmlns:a16="http://schemas.microsoft.com/office/drawing/2014/main" id="{23FF822C-3297-4727-8E4F-AD489B6A389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3" name="TextBox 992">
          <a:extLst>
            <a:ext uri="{FF2B5EF4-FFF2-40B4-BE49-F238E27FC236}">
              <a16:creationId xmlns:a16="http://schemas.microsoft.com/office/drawing/2014/main" id="{CBFCF49D-B93E-468E-BC3F-AAD50322BA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4" name="TextBox 993">
          <a:extLst>
            <a:ext uri="{FF2B5EF4-FFF2-40B4-BE49-F238E27FC236}">
              <a16:creationId xmlns:a16="http://schemas.microsoft.com/office/drawing/2014/main" id="{08EBE25C-48C7-4F74-94D6-AD6B6024F44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5" name="TextBox 994">
          <a:extLst>
            <a:ext uri="{FF2B5EF4-FFF2-40B4-BE49-F238E27FC236}">
              <a16:creationId xmlns:a16="http://schemas.microsoft.com/office/drawing/2014/main" id="{D0882C34-7C8C-4202-97FA-80A3083566D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6" name="TextBox 995">
          <a:extLst>
            <a:ext uri="{FF2B5EF4-FFF2-40B4-BE49-F238E27FC236}">
              <a16:creationId xmlns:a16="http://schemas.microsoft.com/office/drawing/2014/main" id="{1EE9F479-27F2-4F86-9DBE-E19BA3F40E1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7" name="TextBox 996">
          <a:extLst>
            <a:ext uri="{FF2B5EF4-FFF2-40B4-BE49-F238E27FC236}">
              <a16:creationId xmlns:a16="http://schemas.microsoft.com/office/drawing/2014/main" id="{402769D3-E938-406C-86FC-285E019716D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8" name="TextBox 997">
          <a:extLst>
            <a:ext uri="{FF2B5EF4-FFF2-40B4-BE49-F238E27FC236}">
              <a16:creationId xmlns:a16="http://schemas.microsoft.com/office/drawing/2014/main" id="{3D9AB88E-4002-4B01-83F6-CF0AAC2F384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59" name="TextBox 998">
          <a:extLst>
            <a:ext uri="{FF2B5EF4-FFF2-40B4-BE49-F238E27FC236}">
              <a16:creationId xmlns:a16="http://schemas.microsoft.com/office/drawing/2014/main" id="{D0FE0548-AD44-4D68-96D9-44A14FE7F8F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0" name="TextBox 999">
          <a:extLst>
            <a:ext uri="{FF2B5EF4-FFF2-40B4-BE49-F238E27FC236}">
              <a16:creationId xmlns:a16="http://schemas.microsoft.com/office/drawing/2014/main" id="{AD86EA95-141B-4E5C-B28D-0E55FFD5BC1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1" name="TextBox 1000">
          <a:extLst>
            <a:ext uri="{FF2B5EF4-FFF2-40B4-BE49-F238E27FC236}">
              <a16:creationId xmlns:a16="http://schemas.microsoft.com/office/drawing/2014/main" id="{04FD62FC-C809-42A6-B400-8001FF9BE64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2" name="TextBox 1001">
          <a:extLst>
            <a:ext uri="{FF2B5EF4-FFF2-40B4-BE49-F238E27FC236}">
              <a16:creationId xmlns:a16="http://schemas.microsoft.com/office/drawing/2014/main" id="{C20819D6-6939-433D-88DE-12F89F87329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3" name="TextBox 1002">
          <a:extLst>
            <a:ext uri="{FF2B5EF4-FFF2-40B4-BE49-F238E27FC236}">
              <a16:creationId xmlns:a16="http://schemas.microsoft.com/office/drawing/2014/main" id="{300BD8CD-9620-436E-B0A7-113AC99FBDC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4" name="TextBox 1003">
          <a:extLst>
            <a:ext uri="{FF2B5EF4-FFF2-40B4-BE49-F238E27FC236}">
              <a16:creationId xmlns:a16="http://schemas.microsoft.com/office/drawing/2014/main" id="{62AF80CB-9939-4C05-A44E-6A0B1D57F93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5" name="TextBox 1004">
          <a:extLst>
            <a:ext uri="{FF2B5EF4-FFF2-40B4-BE49-F238E27FC236}">
              <a16:creationId xmlns:a16="http://schemas.microsoft.com/office/drawing/2014/main" id="{9C846A14-DDB7-495E-86AA-E72153F6392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6" name="TextBox 1005">
          <a:extLst>
            <a:ext uri="{FF2B5EF4-FFF2-40B4-BE49-F238E27FC236}">
              <a16:creationId xmlns:a16="http://schemas.microsoft.com/office/drawing/2014/main" id="{FD3DE2C3-07A1-4DD3-BB12-128514DDA55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7" name="TextBox 1006">
          <a:extLst>
            <a:ext uri="{FF2B5EF4-FFF2-40B4-BE49-F238E27FC236}">
              <a16:creationId xmlns:a16="http://schemas.microsoft.com/office/drawing/2014/main" id="{5258BC46-8F85-4E01-BE2C-02EFB90792E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8" name="TextBox 1007">
          <a:extLst>
            <a:ext uri="{FF2B5EF4-FFF2-40B4-BE49-F238E27FC236}">
              <a16:creationId xmlns:a16="http://schemas.microsoft.com/office/drawing/2014/main" id="{47142D66-CB23-4C7A-AEC4-5090831216F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69" name="TextBox 1008">
          <a:extLst>
            <a:ext uri="{FF2B5EF4-FFF2-40B4-BE49-F238E27FC236}">
              <a16:creationId xmlns:a16="http://schemas.microsoft.com/office/drawing/2014/main" id="{E1C6F907-1AF2-4E71-8697-0ADF0CE926E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0" name="TextBox 1009">
          <a:extLst>
            <a:ext uri="{FF2B5EF4-FFF2-40B4-BE49-F238E27FC236}">
              <a16:creationId xmlns:a16="http://schemas.microsoft.com/office/drawing/2014/main" id="{9EA98176-1050-4FEF-8247-81225184746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1" name="TextBox 1010">
          <a:extLst>
            <a:ext uri="{FF2B5EF4-FFF2-40B4-BE49-F238E27FC236}">
              <a16:creationId xmlns:a16="http://schemas.microsoft.com/office/drawing/2014/main" id="{BD6A9C1D-659E-468E-B914-24E3B4A394E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2" name="TextBox 1011">
          <a:extLst>
            <a:ext uri="{FF2B5EF4-FFF2-40B4-BE49-F238E27FC236}">
              <a16:creationId xmlns:a16="http://schemas.microsoft.com/office/drawing/2014/main" id="{4971E919-5237-44E1-86AF-5E91FAD6391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3" name="TextBox 1012">
          <a:extLst>
            <a:ext uri="{FF2B5EF4-FFF2-40B4-BE49-F238E27FC236}">
              <a16:creationId xmlns:a16="http://schemas.microsoft.com/office/drawing/2014/main" id="{143726E2-77D7-41D8-8788-4DD12896AFB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4" name="TextBox 1013">
          <a:extLst>
            <a:ext uri="{FF2B5EF4-FFF2-40B4-BE49-F238E27FC236}">
              <a16:creationId xmlns:a16="http://schemas.microsoft.com/office/drawing/2014/main" id="{C3FE1785-0DA7-46FC-A605-8249C02A675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5" name="TextBox 1014">
          <a:extLst>
            <a:ext uri="{FF2B5EF4-FFF2-40B4-BE49-F238E27FC236}">
              <a16:creationId xmlns:a16="http://schemas.microsoft.com/office/drawing/2014/main" id="{48DE7BEE-919B-4ABF-BB00-4CC896C870B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6" name="TextBox 1015">
          <a:extLst>
            <a:ext uri="{FF2B5EF4-FFF2-40B4-BE49-F238E27FC236}">
              <a16:creationId xmlns:a16="http://schemas.microsoft.com/office/drawing/2014/main" id="{03D476DD-01FE-4D71-A6A8-483FB47EBC2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7" name="TextBox 1016">
          <a:extLst>
            <a:ext uri="{FF2B5EF4-FFF2-40B4-BE49-F238E27FC236}">
              <a16:creationId xmlns:a16="http://schemas.microsoft.com/office/drawing/2014/main" id="{A9171DA8-53A0-40BA-BAE6-5789A19A8F5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8" name="TextBox 1017">
          <a:extLst>
            <a:ext uri="{FF2B5EF4-FFF2-40B4-BE49-F238E27FC236}">
              <a16:creationId xmlns:a16="http://schemas.microsoft.com/office/drawing/2014/main" id="{6E4D02EC-6701-4E73-922A-BBBB731EFB8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79" name="TextBox 1018">
          <a:extLst>
            <a:ext uri="{FF2B5EF4-FFF2-40B4-BE49-F238E27FC236}">
              <a16:creationId xmlns:a16="http://schemas.microsoft.com/office/drawing/2014/main" id="{2CDC4F1C-9C01-475C-A063-CEBAB740727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0" name="TextBox 1019">
          <a:extLst>
            <a:ext uri="{FF2B5EF4-FFF2-40B4-BE49-F238E27FC236}">
              <a16:creationId xmlns:a16="http://schemas.microsoft.com/office/drawing/2014/main" id="{4494ACF4-2CF2-47D0-9338-0851EE5E8F1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1" name="TextBox 1020">
          <a:extLst>
            <a:ext uri="{FF2B5EF4-FFF2-40B4-BE49-F238E27FC236}">
              <a16:creationId xmlns:a16="http://schemas.microsoft.com/office/drawing/2014/main" id="{E390244C-32CB-48B6-B218-EA7EBC54655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2" name="TextBox 1021">
          <a:extLst>
            <a:ext uri="{FF2B5EF4-FFF2-40B4-BE49-F238E27FC236}">
              <a16:creationId xmlns:a16="http://schemas.microsoft.com/office/drawing/2014/main" id="{6FCE136D-9DA9-4759-850E-22E133C8E24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3" name="TextBox 1022">
          <a:extLst>
            <a:ext uri="{FF2B5EF4-FFF2-40B4-BE49-F238E27FC236}">
              <a16:creationId xmlns:a16="http://schemas.microsoft.com/office/drawing/2014/main" id="{9CC9B2F3-B90B-478B-A697-7C46E872D1D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4" name="TextBox 1023">
          <a:extLst>
            <a:ext uri="{FF2B5EF4-FFF2-40B4-BE49-F238E27FC236}">
              <a16:creationId xmlns:a16="http://schemas.microsoft.com/office/drawing/2014/main" id="{DF4E9517-7D47-43C7-AB56-AC608A528B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5" name="TextBox 1024">
          <a:extLst>
            <a:ext uri="{FF2B5EF4-FFF2-40B4-BE49-F238E27FC236}">
              <a16:creationId xmlns:a16="http://schemas.microsoft.com/office/drawing/2014/main" id="{D3D53C97-60F8-4369-9A32-E63A136F8DD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6" name="TextBox 1025">
          <a:extLst>
            <a:ext uri="{FF2B5EF4-FFF2-40B4-BE49-F238E27FC236}">
              <a16:creationId xmlns:a16="http://schemas.microsoft.com/office/drawing/2014/main" id="{52EDDB9B-ECBB-44C7-9175-ADAE4C9EA28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7" name="TextBox 1026">
          <a:extLst>
            <a:ext uri="{FF2B5EF4-FFF2-40B4-BE49-F238E27FC236}">
              <a16:creationId xmlns:a16="http://schemas.microsoft.com/office/drawing/2014/main" id="{89A34AAB-F9DF-4EF2-886A-21DE9DF6B2D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8" name="TextBox 1027">
          <a:extLst>
            <a:ext uri="{FF2B5EF4-FFF2-40B4-BE49-F238E27FC236}">
              <a16:creationId xmlns:a16="http://schemas.microsoft.com/office/drawing/2014/main" id="{D331EF55-3086-427F-923F-C510E4CE345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89" name="TextBox 1028">
          <a:extLst>
            <a:ext uri="{FF2B5EF4-FFF2-40B4-BE49-F238E27FC236}">
              <a16:creationId xmlns:a16="http://schemas.microsoft.com/office/drawing/2014/main" id="{18F65D70-7C5C-4CE9-B1D4-2204D281058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0" name="TextBox 1029">
          <a:extLst>
            <a:ext uri="{FF2B5EF4-FFF2-40B4-BE49-F238E27FC236}">
              <a16:creationId xmlns:a16="http://schemas.microsoft.com/office/drawing/2014/main" id="{63214D70-2A41-4CC0-903A-944AE900C59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1" name="TextBox 1030">
          <a:extLst>
            <a:ext uri="{FF2B5EF4-FFF2-40B4-BE49-F238E27FC236}">
              <a16:creationId xmlns:a16="http://schemas.microsoft.com/office/drawing/2014/main" id="{057E3B86-F4DD-4512-AC46-9DBE9DF48AE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2" name="TextBox 1031">
          <a:extLst>
            <a:ext uri="{FF2B5EF4-FFF2-40B4-BE49-F238E27FC236}">
              <a16:creationId xmlns:a16="http://schemas.microsoft.com/office/drawing/2014/main" id="{C4F2BA66-166B-4F9A-A920-774F4280FB8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3" name="TextBox 1032">
          <a:extLst>
            <a:ext uri="{FF2B5EF4-FFF2-40B4-BE49-F238E27FC236}">
              <a16:creationId xmlns:a16="http://schemas.microsoft.com/office/drawing/2014/main" id="{6AC375A8-2948-41D0-828F-5F14A661628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4" name="TextBox 1033">
          <a:extLst>
            <a:ext uri="{FF2B5EF4-FFF2-40B4-BE49-F238E27FC236}">
              <a16:creationId xmlns:a16="http://schemas.microsoft.com/office/drawing/2014/main" id="{CB477E8A-2E98-4A5E-9F96-D372946A4A9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5" name="TextBox 1034">
          <a:extLst>
            <a:ext uri="{FF2B5EF4-FFF2-40B4-BE49-F238E27FC236}">
              <a16:creationId xmlns:a16="http://schemas.microsoft.com/office/drawing/2014/main" id="{4EA692A8-03AC-4EC5-B7E3-5E38BA4F098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6" name="TextBox 1035">
          <a:extLst>
            <a:ext uri="{FF2B5EF4-FFF2-40B4-BE49-F238E27FC236}">
              <a16:creationId xmlns:a16="http://schemas.microsoft.com/office/drawing/2014/main" id="{E9307EE2-864A-449C-BD46-8AD5D22EC5B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7" name="TextBox 1036">
          <a:extLst>
            <a:ext uri="{FF2B5EF4-FFF2-40B4-BE49-F238E27FC236}">
              <a16:creationId xmlns:a16="http://schemas.microsoft.com/office/drawing/2014/main" id="{7B322440-0FCB-44D0-8707-05AF7B54EB8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8" name="TextBox 1037">
          <a:extLst>
            <a:ext uri="{FF2B5EF4-FFF2-40B4-BE49-F238E27FC236}">
              <a16:creationId xmlns:a16="http://schemas.microsoft.com/office/drawing/2014/main" id="{BDA42A65-B9C1-43B0-B8CE-FAD137D907F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999" name="TextBox 1038">
          <a:extLst>
            <a:ext uri="{FF2B5EF4-FFF2-40B4-BE49-F238E27FC236}">
              <a16:creationId xmlns:a16="http://schemas.microsoft.com/office/drawing/2014/main" id="{2B5E5619-509B-4A1B-AFDE-0C6A1B56E28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0" name="TextBox 1039">
          <a:extLst>
            <a:ext uri="{FF2B5EF4-FFF2-40B4-BE49-F238E27FC236}">
              <a16:creationId xmlns:a16="http://schemas.microsoft.com/office/drawing/2014/main" id="{BDAF5185-1B40-4AD4-A78C-A13CF228CF6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1" name="TextBox 1040">
          <a:extLst>
            <a:ext uri="{FF2B5EF4-FFF2-40B4-BE49-F238E27FC236}">
              <a16:creationId xmlns:a16="http://schemas.microsoft.com/office/drawing/2014/main" id="{339ADD14-0933-4FD0-AAE9-801FC05D571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2" name="TextBox 1041">
          <a:extLst>
            <a:ext uri="{FF2B5EF4-FFF2-40B4-BE49-F238E27FC236}">
              <a16:creationId xmlns:a16="http://schemas.microsoft.com/office/drawing/2014/main" id="{5C489153-A3F9-4512-9D5F-4C0E47C484C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3" name="TextBox 1042">
          <a:extLst>
            <a:ext uri="{FF2B5EF4-FFF2-40B4-BE49-F238E27FC236}">
              <a16:creationId xmlns:a16="http://schemas.microsoft.com/office/drawing/2014/main" id="{4C2FC2FA-2E22-4EB2-B695-6B2BC025E6C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4" name="TextBox 1043">
          <a:extLst>
            <a:ext uri="{FF2B5EF4-FFF2-40B4-BE49-F238E27FC236}">
              <a16:creationId xmlns:a16="http://schemas.microsoft.com/office/drawing/2014/main" id="{977759D0-90F1-4547-BE0B-487C5E923EB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5" name="TextBox 1044">
          <a:extLst>
            <a:ext uri="{FF2B5EF4-FFF2-40B4-BE49-F238E27FC236}">
              <a16:creationId xmlns:a16="http://schemas.microsoft.com/office/drawing/2014/main" id="{80B1C044-C701-4595-AEBE-108EAC1256E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6" name="TextBox 1045">
          <a:extLst>
            <a:ext uri="{FF2B5EF4-FFF2-40B4-BE49-F238E27FC236}">
              <a16:creationId xmlns:a16="http://schemas.microsoft.com/office/drawing/2014/main" id="{1FDB00D3-366D-4786-980C-4D6710B2570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7" name="TextBox 1046">
          <a:extLst>
            <a:ext uri="{FF2B5EF4-FFF2-40B4-BE49-F238E27FC236}">
              <a16:creationId xmlns:a16="http://schemas.microsoft.com/office/drawing/2014/main" id="{3A460951-A50C-4080-B521-29F47953FC3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8" name="TextBox 1047">
          <a:extLst>
            <a:ext uri="{FF2B5EF4-FFF2-40B4-BE49-F238E27FC236}">
              <a16:creationId xmlns:a16="http://schemas.microsoft.com/office/drawing/2014/main" id="{D43EBF9F-9EA5-4D86-AD80-175AD50B455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09" name="TextBox 1048">
          <a:extLst>
            <a:ext uri="{FF2B5EF4-FFF2-40B4-BE49-F238E27FC236}">
              <a16:creationId xmlns:a16="http://schemas.microsoft.com/office/drawing/2014/main" id="{A518C6A7-C5EF-4671-B003-04F89736364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0" name="TextBox 1049">
          <a:extLst>
            <a:ext uri="{FF2B5EF4-FFF2-40B4-BE49-F238E27FC236}">
              <a16:creationId xmlns:a16="http://schemas.microsoft.com/office/drawing/2014/main" id="{EF3E2CB9-F76E-449D-AE40-35CED7765DE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1" name="TextBox 1050">
          <a:extLst>
            <a:ext uri="{FF2B5EF4-FFF2-40B4-BE49-F238E27FC236}">
              <a16:creationId xmlns:a16="http://schemas.microsoft.com/office/drawing/2014/main" id="{C7A614F1-FF97-4746-9F61-185F9AD29E6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2" name="TextBox 1051">
          <a:extLst>
            <a:ext uri="{FF2B5EF4-FFF2-40B4-BE49-F238E27FC236}">
              <a16:creationId xmlns:a16="http://schemas.microsoft.com/office/drawing/2014/main" id="{D150C444-8501-4532-AF22-D5C6391BB34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3" name="TextBox 1052">
          <a:extLst>
            <a:ext uri="{FF2B5EF4-FFF2-40B4-BE49-F238E27FC236}">
              <a16:creationId xmlns:a16="http://schemas.microsoft.com/office/drawing/2014/main" id="{B2B600FD-D94C-4800-92AE-8747BD02D3E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4" name="TextBox 1053">
          <a:extLst>
            <a:ext uri="{FF2B5EF4-FFF2-40B4-BE49-F238E27FC236}">
              <a16:creationId xmlns:a16="http://schemas.microsoft.com/office/drawing/2014/main" id="{DE8CAB03-13E4-41C5-A42F-51D0FFC73FB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5" name="TextBox 1054">
          <a:extLst>
            <a:ext uri="{FF2B5EF4-FFF2-40B4-BE49-F238E27FC236}">
              <a16:creationId xmlns:a16="http://schemas.microsoft.com/office/drawing/2014/main" id="{13FEA79C-BA55-4696-B9EA-37AF2AFCCBD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6" name="TextBox 1055">
          <a:extLst>
            <a:ext uri="{FF2B5EF4-FFF2-40B4-BE49-F238E27FC236}">
              <a16:creationId xmlns:a16="http://schemas.microsoft.com/office/drawing/2014/main" id="{4ED2A067-0700-423C-80E3-653E903A865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7" name="TextBox 1056">
          <a:extLst>
            <a:ext uri="{FF2B5EF4-FFF2-40B4-BE49-F238E27FC236}">
              <a16:creationId xmlns:a16="http://schemas.microsoft.com/office/drawing/2014/main" id="{15239DFD-5911-43BF-9F7E-503D912E386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8" name="TextBox 1057">
          <a:extLst>
            <a:ext uri="{FF2B5EF4-FFF2-40B4-BE49-F238E27FC236}">
              <a16:creationId xmlns:a16="http://schemas.microsoft.com/office/drawing/2014/main" id="{330E2DE0-4FB5-4D5D-A443-14149D6C69F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19" name="TextBox 1058">
          <a:extLst>
            <a:ext uri="{FF2B5EF4-FFF2-40B4-BE49-F238E27FC236}">
              <a16:creationId xmlns:a16="http://schemas.microsoft.com/office/drawing/2014/main" id="{11948C38-913E-460E-BBDE-0C159741991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0" name="TextBox 1059">
          <a:extLst>
            <a:ext uri="{FF2B5EF4-FFF2-40B4-BE49-F238E27FC236}">
              <a16:creationId xmlns:a16="http://schemas.microsoft.com/office/drawing/2014/main" id="{C9D7FA34-0E14-4F08-B231-405E59C537F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1" name="TextBox 1060">
          <a:extLst>
            <a:ext uri="{FF2B5EF4-FFF2-40B4-BE49-F238E27FC236}">
              <a16:creationId xmlns:a16="http://schemas.microsoft.com/office/drawing/2014/main" id="{2F7CFEF1-7DE6-45A9-BB5B-4A89BB05F09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2" name="TextBox 1061">
          <a:extLst>
            <a:ext uri="{FF2B5EF4-FFF2-40B4-BE49-F238E27FC236}">
              <a16:creationId xmlns:a16="http://schemas.microsoft.com/office/drawing/2014/main" id="{E79510CF-85A0-4505-B2C8-BE09AC95A2F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3" name="TextBox 1062">
          <a:extLst>
            <a:ext uri="{FF2B5EF4-FFF2-40B4-BE49-F238E27FC236}">
              <a16:creationId xmlns:a16="http://schemas.microsoft.com/office/drawing/2014/main" id="{B9B5F9C3-005B-4B7E-8870-7536C02102F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4" name="TextBox 1063">
          <a:extLst>
            <a:ext uri="{FF2B5EF4-FFF2-40B4-BE49-F238E27FC236}">
              <a16:creationId xmlns:a16="http://schemas.microsoft.com/office/drawing/2014/main" id="{0E2A6564-787E-4711-8963-9B01CE095CB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5" name="TextBox 1064">
          <a:extLst>
            <a:ext uri="{FF2B5EF4-FFF2-40B4-BE49-F238E27FC236}">
              <a16:creationId xmlns:a16="http://schemas.microsoft.com/office/drawing/2014/main" id="{4BB848C1-19DF-4AA3-8A80-AC84C001FEF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6" name="TextBox 1065">
          <a:extLst>
            <a:ext uri="{FF2B5EF4-FFF2-40B4-BE49-F238E27FC236}">
              <a16:creationId xmlns:a16="http://schemas.microsoft.com/office/drawing/2014/main" id="{705B8E3B-84AE-44BF-A832-EBEBD3CEBB7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7" name="TextBox 1066">
          <a:extLst>
            <a:ext uri="{FF2B5EF4-FFF2-40B4-BE49-F238E27FC236}">
              <a16:creationId xmlns:a16="http://schemas.microsoft.com/office/drawing/2014/main" id="{DCE55A67-2698-4514-B4C3-22ACA5A1ED5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8" name="TextBox 1067">
          <a:extLst>
            <a:ext uri="{FF2B5EF4-FFF2-40B4-BE49-F238E27FC236}">
              <a16:creationId xmlns:a16="http://schemas.microsoft.com/office/drawing/2014/main" id="{3A15C30B-25C9-45C9-B1BC-835124B3D03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29" name="TextBox 1068">
          <a:extLst>
            <a:ext uri="{FF2B5EF4-FFF2-40B4-BE49-F238E27FC236}">
              <a16:creationId xmlns:a16="http://schemas.microsoft.com/office/drawing/2014/main" id="{06B36D5A-3C03-47BC-8DB4-ADF16B21AAE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0" name="TextBox 1069">
          <a:extLst>
            <a:ext uri="{FF2B5EF4-FFF2-40B4-BE49-F238E27FC236}">
              <a16:creationId xmlns:a16="http://schemas.microsoft.com/office/drawing/2014/main" id="{55E992D4-E3B3-475B-8870-BC6F17AB01B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1" name="TextBox 1070">
          <a:extLst>
            <a:ext uri="{FF2B5EF4-FFF2-40B4-BE49-F238E27FC236}">
              <a16:creationId xmlns:a16="http://schemas.microsoft.com/office/drawing/2014/main" id="{EAB06E77-6FA6-453C-8D80-6D9AE9373A8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2" name="TextBox 1071">
          <a:extLst>
            <a:ext uri="{FF2B5EF4-FFF2-40B4-BE49-F238E27FC236}">
              <a16:creationId xmlns:a16="http://schemas.microsoft.com/office/drawing/2014/main" id="{341A022F-1625-4D48-8C1F-B4316172D5B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3" name="TextBox 1072">
          <a:extLst>
            <a:ext uri="{FF2B5EF4-FFF2-40B4-BE49-F238E27FC236}">
              <a16:creationId xmlns:a16="http://schemas.microsoft.com/office/drawing/2014/main" id="{86BE5CAC-7650-40DF-B653-FC80AF93945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4" name="TextBox 1073">
          <a:extLst>
            <a:ext uri="{FF2B5EF4-FFF2-40B4-BE49-F238E27FC236}">
              <a16:creationId xmlns:a16="http://schemas.microsoft.com/office/drawing/2014/main" id="{4D81F9D2-4483-4AFA-872F-1AF29B77271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5" name="TextBox 1074">
          <a:extLst>
            <a:ext uri="{FF2B5EF4-FFF2-40B4-BE49-F238E27FC236}">
              <a16:creationId xmlns:a16="http://schemas.microsoft.com/office/drawing/2014/main" id="{63275FEC-F8BB-480F-8835-22DC6A2291A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6" name="TextBox 1075">
          <a:extLst>
            <a:ext uri="{FF2B5EF4-FFF2-40B4-BE49-F238E27FC236}">
              <a16:creationId xmlns:a16="http://schemas.microsoft.com/office/drawing/2014/main" id="{C21265D6-68D0-494F-912B-B2E57854A6A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7" name="TextBox 1076">
          <a:extLst>
            <a:ext uri="{FF2B5EF4-FFF2-40B4-BE49-F238E27FC236}">
              <a16:creationId xmlns:a16="http://schemas.microsoft.com/office/drawing/2014/main" id="{7D8F5DCA-0629-4637-BB44-47D04BBA6B1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8" name="TextBox 1077">
          <a:extLst>
            <a:ext uri="{FF2B5EF4-FFF2-40B4-BE49-F238E27FC236}">
              <a16:creationId xmlns:a16="http://schemas.microsoft.com/office/drawing/2014/main" id="{C6EAFAA8-8916-4046-AC6F-3B01BBA770D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39" name="TextBox 1078">
          <a:extLst>
            <a:ext uri="{FF2B5EF4-FFF2-40B4-BE49-F238E27FC236}">
              <a16:creationId xmlns:a16="http://schemas.microsoft.com/office/drawing/2014/main" id="{3E42F0CA-8142-4197-ACA6-5E095BB394C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0" name="TextBox 1079">
          <a:extLst>
            <a:ext uri="{FF2B5EF4-FFF2-40B4-BE49-F238E27FC236}">
              <a16:creationId xmlns:a16="http://schemas.microsoft.com/office/drawing/2014/main" id="{98384AFE-90AA-4644-A77F-F333FC2D57B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1" name="TextBox 1080">
          <a:extLst>
            <a:ext uri="{FF2B5EF4-FFF2-40B4-BE49-F238E27FC236}">
              <a16:creationId xmlns:a16="http://schemas.microsoft.com/office/drawing/2014/main" id="{4D72E6BA-B527-4301-A577-C1EDC029214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2" name="TextBox 1081">
          <a:extLst>
            <a:ext uri="{FF2B5EF4-FFF2-40B4-BE49-F238E27FC236}">
              <a16:creationId xmlns:a16="http://schemas.microsoft.com/office/drawing/2014/main" id="{02FA1506-499F-46DD-BAD8-29464FA9387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3" name="TextBox 1082">
          <a:extLst>
            <a:ext uri="{FF2B5EF4-FFF2-40B4-BE49-F238E27FC236}">
              <a16:creationId xmlns:a16="http://schemas.microsoft.com/office/drawing/2014/main" id="{7F11AE2D-06E0-4A89-9970-B1097042FF4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4" name="TextBox 1083">
          <a:extLst>
            <a:ext uri="{FF2B5EF4-FFF2-40B4-BE49-F238E27FC236}">
              <a16:creationId xmlns:a16="http://schemas.microsoft.com/office/drawing/2014/main" id="{F1BD832B-3892-42D1-AC47-656707A814B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5" name="TextBox 1084">
          <a:extLst>
            <a:ext uri="{FF2B5EF4-FFF2-40B4-BE49-F238E27FC236}">
              <a16:creationId xmlns:a16="http://schemas.microsoft.com/office/drawing/2014/main" id="{06D6D8ED-1940-4A92-87C0-63766A1390D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6" name="TextBox 1085">
          <a:extLst>
            <a:ext uri="{FF2B5EF4-FFF2-40B4-BE49-F238E27FC236}">
              <a16:creationId xmlns:a16="http://schemas.microsoft.com/office/drawing/2014/main" id="{9B984294-5788-4797-8E48-8485D80F655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7" name="TextBox 1086">
          <a:extLst>
            <a:ext uri="{FF2B5EF4-FFF2-40B4-BE49-F238E27FC236}">
              <a16:creationId xmlns:a16="http://schemas.microsoft.com/office/drawing/2014/main" id="{9C78369C-1843-42CF-9F40-48902CF2255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8" name="TextBox 1087">
          <a:extLst>
            <a:ext uri="{FF2B5EF4-FFF2-40B4-BE49-F238E27FC236}">
              <a16:creationId xmlns:a16="http://schemas.microsoft.com/office/drawing/2014/main" id="{08DC8FB5-2CB8-4564-9418-4E2AC448716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49" name="TextBox 1088">
          <a:extLst>
            <a:ext uri="{FF2B5EF4-FFF2-40B4-BE49-F238E27FC236}">
              <a16:creationId xmlns:a16="http://schemas.microsoft.com/office/drawing/2014/main" id="{1564FE51-3D10-4E53-9B97-3572C96669A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0" name="TextBox 1089">
          <a:extLst>
            <a:ext uri="{FF2B5EF4-FFF2-40B4-BE49-F238E27FC236}">
              <a16:creationId xmlns:a16="http://schemas.microsoft.com/office/drawing/2014/main" id="{E204E3F2-8E24-4077-A532-3758EB39E3F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1" name="TextBox 1090">
          <a:extLst>
            <a:ext uri="{FF2B5EF4-FFF2-40B4-BE49-F238E27FC236}">
              <a16:creationId xmlns:a16="http://schemas.microsoft.com/office/drawing/2014/main" id="{35D5CDCD-EC7C-4DAB-B509-B84CFFC6FA1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2" name="TextBox 1091">
          <a:extLst>
            <a:ext uri="{FF2B5EF4-FFF2-40B4-BE49-F238E27FC236}">
              <a16:creationId xmlns:a16="http://schemas.microsoft.com/office/drawing/2014/main" id="{71F37753-CD60-41FA-8BD6-734F58972D8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3" name="TextBox 1092">
          <a:extLst>
            <a:ext uri="{FF2B5EF4-FFF2-40B4-BE49-F238E27FC236}">
              <a16:creationId xmlns:a16="http://schemas.microsoft.com/office/drawing/2014/main" id="{1F1E41B6-896C-46AC-B02D-1B1D61569C8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4" name="TextBox 1093">
          <a:extLst>
            <a:ext uri="{FF2B5EF4-FFF2-40B4-BE49-F238E27FC236}">
              <a16:creationId xmlns:a16="http://schemas.microsoft.com/office/drawing/2014/main" id="{27A28310-109D-4E25-BD00-CA686FB9899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5" name="TextBox 1094">
          <a:extLst>
            <a:ext uri="{FF2B5EF4-FFF2-40B4-BE49-F238E27FC236}">
              <a16:creationId xmlns:a16="http://schemas.microsoft.com/office/drawing/2014/main" id="{BE012AFA-4375-4440-8CDD-E35C0FF1927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6" name="TextBox 1095">
          <a:extLst>
            <a:ext uri="{FF2B5EF4-FFF2-40B4-BE49-F238E27FC236}">
              <a16:creationId xmlns:a16="http://schemas.microsoft.com/office/drawing/2014/main" id="{D279BF68-9B92-47F0-8715-E85D6982A36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7" name="TextBox 1096">
          <a:extLst>
            <a:ext uri="{FF2B5EF4-FFF2-40B4-BE49-F238E27FC236}">
              <a16:creationId xmlns:a16="http://schemas.microsoft.com/office/drawing/2014/main" id="{02FF66DC-3B95-4919-B05C-4B2A5618789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8" name="TextBox 1097">
          <a:extLst>
            <a:ext uri="{FF2B5EF4-FFF2-40B4-BE49-F238E27FC236}">
              <a16:creationId xmlns:a16="http://schemas.microsoft.com/office/drawing/2014/main" id="{458E6518-70CC-4037-B2DA-FD08963792E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59" name="TextBox 1098">
          <a:extLst>
            <a:ext uri="{FF2B5EF4-FFF2-40B4-BE49-F238E27FC236}">
              <a16:creationId xmlns:a16="http://schemas.microsoft.com/office/drawing/2014/main" id="{54461917-944D-43BB-874B-D0AB077FE5C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0" name="TextBox 1099">
          <a:extLst>
            <a:ext uri="{FF2B5EF4-FFF2-40B4-BE49-F238E27FC236}">
              <a16:creationId xmlns:a16="http://schemas.microsoft.com/office/drawing/2014/main" id="{547733BB-693F-48AB-8372-5C458F7BCA7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1" name="TextBox 1100">
          <a:extLst>
            <a:ext uri="{FF2B5EF4-FFF2-40B4-BE49-F238E27FC236}">
              <a16:creationId xmlns:a16="http://schemas.microsoft.com/office/drawing/2014/main" id="{4FF7A8DB-9661-4902-BDAF-56CD67676FE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2" name="TextBox 1101">
          <a:extLst>
            <a:ext uri="{FF2B5EF4-FFF2-40B4-BE49-F238E27FC236}">
              <a16:creationId xmlns:a16="http://schemas.microsoft.com/office/drawing/2014/main" id="{6CC98ABA-49D9-42D1-AE61-6731793700B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3" name="TextBox 1102">
          <a:extLst>
            <a:ext uri="{FF2B5EF4-FFF2-40B4-BE49-F238E27FC236}">
              <a16:creationId xmlns:a16="http://schemas.microsoft.com/office/drawing/2014/main" id="{A5DA757D-1D3C-4C43-9FDA-23AB94844B9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4" name="TextBox 1103">
          <a:extLst>
            <a:ext uri="{FF2B5EF4-FFF2-40B4-BE49-F238E27FC236}">
              <a16:creationId xmlns:a16="http://schemas.microsoft.com/office/drawing/2014/main" id="{D892E9D1-BDE6-4BCB-A2A2-FCC4A7DC248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5" name="TextBox 1104">
          <a:extLst>
            <a:ext uri="{FF2B5EF4-FFF2-40B4-BE49-F238E27FC236}">
              <a16:creationId xmlns:a16="http://schemas.microsoft.com/office/drawing/2014/main" id="{186F368D-4BB5-4650-919F-67F39D34453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6" name="TextBox 1105">
          <a:extLst>
            <a:ext uri="{FF2B5EF4-FFF2-40B4-BE49-F238E27FC236}">
              <a16:creationId xmlns:a16="http://schemas.microsoft.com/office/drawing/2014/main" id="{10842B5F-8BE4-46CF-8060-676CBE85B78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7" name="TextBox 1106">
          <a:extLst>
            <a:ext uri="{FF2B5EF4-FFF2-40B4-BE49-F238E27FC236}">
              <a16:creationId xmlns:a16="http://schemas.microsoft.com/office/drawing/2014/main" id="{2CB5D3E0-39C7-4EAE-A892-CCBF2D01779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8" name="TextBox 1107">
          <a:extLst>
            <a:ext uri="{FF2B5EF4-FFF2-40B4-BE49-F238E27FC236}">
              <a16:creationId xmlns:a16="http://schemas.microsoft.com/office/drawing/2014/main" id="{28A08125-2FE5-400A-AC8A-B9A35BBDC12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69" name="TextBox 1108">
          <a:extLst>
            <a:ext uri="{FF2B5EF4-FFF2-40B4-BE49-F238E27FC236}">
              <a16:creationId xmlns:a16="http://schemas.microsoft.com/office/drawing/2014/main" id="{6BC4282D-E613-4A10-BAD2-6B859DAA384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0" name="TextBox 1109">
          <a:extLst>
            <a:ext uri="{FF2B5EF4-FFF2-40B4-BE49-F238E27FC236}">
              <a16:creationId xmlns:a16="http://schemas.microsoft.com/office/drawing/2014/main" id="{79EBA816-B38E-468B-A607-0E87E483C14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1" name="TextBox 1110">
          <a:extLst>
            <a:ext uri="{FF2B5EF4-FFF2-40B4-BE49-F238E27FC236}">
              <a16:creationId xmlns:a16="http://schemas.microsoft.com/office/drawing/2014/main" id="{B2067DB8-02A3-4A4A-8B1D-ABAA5CD341D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2" name="TextBox 1111">
          <a:extLst>
            <a:ext uri="{FF2B5EF4-FFF2-40B4-BE49-F238E27FC236}">
              <a16:creationId xmlns:a16="http://schemas.microsoft.com/office/drawing/2014/main" id="{4AFFCE1B-BF3E-4837-9F2F-4289870CFF3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3" name="TextBox 1112">
          <a:extLst>
            <a:ext uri="{FF2B5EF4-FFF2-40B4-BE49-F238E27FC236}">
              <a16:creationId xmlns:a16="http://schemas.microsoft.com/office/drawing/2014/main" id="{3A903321-E6C2-4D4A-B3F6-4793F37CCC8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4" name="TextBox 1113">
          <a:extLst>
            <a:ext uri="{FF2B5EF4-FFF2-40B4-BE49-F238E27FC236}">
              <a16:creationId xmlns:a16="http://schemas.microsoft.com/office/drawing/2014/main" id="{B5F1D810-1EB3-4F76-86C8-08E4320B485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5" name="TextBox 1114">
          <a:extLst>
            <a:ext uri="{FF2B5EF4-FFF2-40B4-BE49-F238E27FC236}">
              <a16:creationId xmlns:a16="http://schemas.microsoft.com/office/drawing/2014/main" id="{0E204BDD-106B-4DB9-B3F5-F231E9A3CBF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6" name="TextBox 1115">
          <a:extLst>
            <a:ext uri="{FF2B5EF4-FFF2-40B4-BE49-F238E27FC236}">
              <a16:creationId xmlns:a16="http://schemas.microsoft.com/office/drawing/2014/main" id="{4A14BF67-8EC3-4D0F-8A8E-3989A73D718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7" name="TextBox 1116">
          <a:extLst>
            <a:ext uri="{FF2B5EF4-FFF2-40B4-BE49-F238E27FC236}">
              <a16:creationId xmlns:a16="http://schemas.microsoft.com/office/drawing/2014/main" id="{4B88ED0E-7DBB-4234-A9FE-C6DCD0991D2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8" name="TextBox 1117">
          <a:extLst>
            <a:ext uri="{FF2B5EF4-FFF2-40B4-BE49-F238E27FC236}">
              <a16:creationId xmlns:a16="http://schemas.microsoft.com/office/drawing/2014/main" id="{063FBEC3-0EAE-48C7-897C-23903255C33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79" name="TextBox 1118">
          <a:extLst>
            <a:ext uri="{FF2B5EF4-FFF2-40B4-BE49-F238E27FC236}">
              <a16:creationId xmlns:a16="http://schemas.microsoft.com/office/drawing/2014/main" id="{D1FEF5D8-2F52-492A-8429-E2515918FD4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0" name="TextBox 1119">
          <a:extLst>
            <a:ext uri="{FF2B5EF4-FFF2-40B4-BE49-F238E27FC236}">
              <a16:creationId xmlns:a16="http://schemas.microsoft.com/office/drawing/2014/main" id="{EEFC17BC-7A88-490A-9D3F-2865C05F0B0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1" name="TextBox 1120">
          <a:extLst>
            <a:ext uri="{FF2B5EF4-FFF2-40B4-BE49-F238E27FC236}">
              <a16:creationId xmlns:a16="http://schemas.microsoft.com/office/drawing/2014/main" id="{454B4730-F14A-4A20-94DA-499A8D545F3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2" name="TextBox 1121">
          <a:extLst>
            <a:ext uri="{FF2B5EF4-FFF2-40B4-BE49-F238E27FC236}">
              <a16:creationId xmlns:a16="http://schemas.microsoft.com/office/drawing/2014/main" id="{B31542DA-D6FB-440D-97EE-4D05411B952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3" name="TextBox 1122">
          <a:extLst>
            <a:ext uri="{FF2B5EF4-FFF2-40B4-BE49-F238E27FC236}">
              <a16:creationId xmlns:a16="http://schemas.microsoft.com/office/drawing/2014/main" id="{4E5A2497-8382-472F-A6B8-941B7AA7F65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4" name="TextBox 1123">
          <a:extLst>
            <a:ext uri="{FF2B5EF4-FFF2-40B4-BE49-F238E27FC236}">
              <a16:creationId xmlns:a16="http://schemas.microsoft.com/office/drawing/2014/main" id="{46BCF116-D03C-4E4F-93E3-A1A4CAC6DA0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5" name="TextBox 1124">
          <a:extLst>
            <a:ext uri="{FF2B5EF4-FFF2-40B4-BE49-F238E27FC236}">
              <a16:creationId xmlns:a16="http://schemas.microsoft.com/office/drawing/2014/main" id="{2291658A-F2C9-4CF8-BDDA-E58256C7F07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6" name="TextBox 1125">
          <a:extLst>
            <a:ext uri="{FF2B5EF4-FFF2-40B4-BE49-F238E27FC236}">
              <a16:creationId xmlns:a16="http://schemas.microsoft.com/office/drawing/2014/main" id="{9EC70C13-E0E6-495B-9401-C40CF6C909F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7" name="TextBox 1126">
          <a:extLst>
            <a:ext uri="{FF2B5EF4-FFF2-40B4-BE49-F238E27FC236}">
              <a16:creationId xmlns:a16="http://schemas.microsoft.com/office/drawing/2014/main" id="{633F1586-EFBE-40C3-BD8F-8D2950BA68B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8" name="TextBox 1127">
          <a:extLst>
            <a:ext uri="{FF2B5EF4-FFF2-40B4-BE49-F238E27FC236}">
              <a16:creationId xmlns:a16="http://schemas.microsoft.com/office/drawing/2014/main" id="{5A06923B-CF16-4399-8854-4215EEB992D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89" name="TextBox 1128">
          <a:extLst>
            <a:ext uri="{FF2B5EF4-FFF2-40B4-BE49-F238E27FC236}">
              <a16:creationId xmlns:a16="http://schemas.microsoft.com/office/drawing/2014/main" id="{FA57DC96-D9A1-430C-B993-89101B0F601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0" name="TextBox 1129">
          <a:extLst>
            <a:ext uri="{FF2B5EF4-FFF2-40B4-BE49-F238E27FC236}">
              <a16:creationId xmlns:a16="http://schemas.microsoft.com/office/drawing/2014/main" id="{6B2C361F-FFFA-4DD0-BBD2-6C77B25D989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1" name="TextBox 1130">
          <a:extLst>
            <a:ext uri="{FF2B5EF4-FFF2-40B4-BE49-F238E27FC236}">
              <a16:creationId xmlns:a16="http://schemas.microsoft.com/office/drawing/2014/main" id="{796DB1B6-76D4-47F2-9605-6692742BAEF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2" name="TextBox 1131">
          <a:extLst>
            <a:ext uri="{FF2B5EF4-FFF2-40B4-BE49-F238E27FC236}">
              <a16:creationId xmlns:a16="http://schemas.microsoft.com/office/drawing/2014/main" id="{0CE4A8E8-4CC2-4A68-ADB3-63FBC3459CC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3" name="TextBox 1132">
          <a:extLst>
            <a:ext uri="{FF2B5EF4-FFF2-40B4-BE49-F238E27FC236}">
              <a16:creationId xmlns:a16="http://schemas.microsoft.com/office/drawing/2014/main" id="{9362033B-BCC6-4048-ADAD-94475CB10B1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4" name="TextBox 1133">
          <a:extLst>
            <a:ext uri="{FF2B5EF4-FFF2-40B4-BE49-F238E27FC236}">
              <a16:creationId xmlns:a16="http://schemas.microsoft.com/office/drawing/2014/main" id="{02EB5A40-D554-4ED3-B8CE-ED0BC7A966A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5" name="TextBox 1134">
          <a:extLst>
            <a:ext uri="{FF2B5EF4-FFF2-40B4-BE49-F238E27FC236}">
              <a16:creationId xmlns:a16="http://schemas.microsoft.com/office/drawing/2014/main" id="{94294372-9099-4DE0-84DF-73179B0BCD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6" name="TextBox 1135">
          <a:extLst>
            <a:ext uri="{FF2B5EF4-FFF2-40B4-BE49-F238E27FC236}">
              <a16:creationId xmlns:a16="http://schemas.microsoft.com/office/drawing/2014/main" id="{5F62657B-D36C-44C1-B12B-7CE4BEA60D4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7" name="TextBox 1136">
          <a:extLst>
            <a:ext uri="{FF2B5EF4-FFF2-40B4-BE49-F238E27FC236}">
              <a16:creationId xmlns:a16="http://schemas.microsoft.com/office/drawing/2014/main" id="{57A48453-CDFF-42FC-AC65-32BF8D3F46B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8" name="TextBox 1137">
          <a:extLst>
            <a:ext uri="{FF2B5EF4-FFF2-40B4-BE49-F238E27FC236}">
              <a16:creationId xmlns:a16="http://schemas.microsoft.com/office/drawing/2014/main" id="{AB8DC284-90E6-4A3E-BB93-9E0E1E99476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099" name="TextBox 1138">
          <a:extLst>
            <a:ext uri="{FF2B5EF4-FFF2-40B4-BE49-F238E27FC236}">
              <a16:creationId xmlns:a16="http://schemas.microsoft.com/office/drawing/2014/main" id="{B2A0554B-34DF-47A8-B344-C3302B616E5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0" name="TextBox 1139">
          <a:extLst>
            <a:ext uri="{FF2B5EF4-FFF2-40B4-BE49-F238E27FC236}">
              <a16:creationId xmlns:a16="http://schemas.microsoft.com/office/drawing/2014/main" id="{A684AAE8-AB61-4B45-9679-BA1B0F6BBBE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1" name="TextBox 1140">
          <a:extLst>
            <a:ext uri="{FF2B5EF4-FFF2-40B4-BE49-F238E27FC236}">
              <a16:creationId xmlns:a16="http://schemas.microsoft.com/office/drawing/2014/main" id="{6AE402CA-147F-469D-8DE0-C9EEBAB7260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2" name="TextBox 1141">
          <a:extLst>
            <a:ext uri="{FF2B5EF4-FFF2-40B4-BE49-F238E27FC236}">
              <a16:creationId xmlns:a16="http://schemas.microsoft.com/office/drawing/2014/main" id="{BDFA4D9A-9564-4634-B38A-31B0BA449C3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3" name="TextBox 1142">
          <a:extLst>
            <a:ext uri="{FF2B5EF4-FFF2-40B4-BE49-F238E27FC236}">
              <a16:creationId xmlns:a16="http://schemas.microsoft.com/office/drawing/2014/main" id="{B52095A7-15BF-4AB1-9A2D-D778C5A7EF4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4" name="TextBox 1143">
          <a:extLst>
            <a:ext uri="{FF2B5EF4-FFF2-40B4-BE49-F238E27FC236}">
              <a16:creationId xmlns:a16="http://schemas.microsoft.com/office/drawing/2014/main" id="{7DA56794-A007-4F55-8F94-3461433F1AB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5" name="TextBox 1144">
          <a:extLst>
            <a:ext uri="{FF2B5EF4-FFF2-40B4-BE49-F238E27FC236}">
              <a16:creationId xmlns:a16="http://schemas.microsoft.com/office/drawing/2014/main" id="{013BFB1A-3FDC-4C41-9FAA-FF559B70349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6" name="TextBox 1145">
          <a:extLst>
            <a:ext uri="{FF2B5EF4-FFF2-40B4-BE49-F238E27FC236}">
              <a16:creationId xmlns:a16="http://schemas.microsoft.com/office/drawing/2014/main" id="{D687DC3A-BB37-494C-8079-6F1574BAB54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7" name="TextBox 1146">
          <a:extLst>
            <a:ext uri="{FF2B5EF4-FFF2-40B4-BE49-F238E27FC236}">
              <a16:creationId xmlns:a16="http://schemas.microsoft.com/office/drawing/2014/main" id="{FEEA9F70-10CE-4BFC-AE44-EFC883CEA60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8" name="TextBox 1147">
          <a:extLst>
            <a:ext uri="{FF2B5EF4-FFF2-40B4-BE49-F238E27FC236}">
              <a16:creationId xmlns:a16="http://schemas.microsoft.com/office/drawing/2014/main" id="{7A6B18A5-6C83-42D7-84F0-8C0109B541F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09" name="TextBox 1148">
          <a:extLst>
            <a:ext uri="{FF2B5EF4-FFF2-40B4-BE49-F238E27FC236}">
              <a16:creationId xmlns:a16="http://schemas.microsoft.com/office/drawing/2014/main" id="{A031DF0E-9F65-4357-9B83-B6BBF71BD38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0" name="TextBox 1149">
          <a:extLst>
            <a:ext uri="{FF2B5EF4-FFF2-40B4-BE49-F238E27FC236}">
              <a16:creationId xmlns:a16="http://schemas.microsoft.com/office/drawing/2014/main" id="{FD78C335-1F06-4611-80DE-ADEB633254E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1" name="TextBox 1150">
          <a:extLst>
            <a:ext uri="{FF2B5EF4-FFF2-40B4-BE49-F238E27FC236}">
              <a16:creationId xmlns:a16="http://schemas.microsoft.com/office/drawing/2014/main" id="{92E822EB-178D-45B1-A52E-539A3169B9B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2" name="TextBox 1151">
          <a:extLst>
            <a:ext uri="{FF2B5EF4-FFF2-40B4-BE49-F238E27FC236}">
              <a16:creationId xmlns:a16="http://schemas.microsoft.com/office/drawing/2014/main" id="{D097A1BE-62E4-47C9-8B6B-C7CBF429F77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3" name="TextBox 1152">
          <a:extLst>
            <a:ext uri="{FF2B5EF4-FFF2-40B4-BE49-F238E27FC236}">
              <a16:creationId xmlns:a16="http://schemas.microsoft.com/office/drawing/2014/main" id="{1952DC54-733E-45BE-8AA1-DBA4AFED8D8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4" name="TextBox 1153">
          <a:extLst>
            <a:ext uri="{FF2B5EF4-FFF2-40B4-BE49-F238E27FC236}">
              <a16:creationId xmlns:a16="http://schemas.microsoft.com/office/drawing/2014/main" id="{565B5685-E16F-4587-987E-F3768655C22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5" name="TextBox 1154">
          <a:extLst>
            <a:ext uri="{FF2B5EF4-FFF2-40B4-BE49-F238E27FC236}">
              <a16:creationId xmlns:a16="http://schemas.microsoft.com/office/drawing/2014/main" id="{0A277AB7-F521-4352-895A-0D4DC83B661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6" name="TextBox 1155">
          <a:extLst>
            <a:ext uri="{FF2B5EF4-FFF2-40B4-BE49-F238E27FC236}">
              <a16:creationId xmlns:a16="http://schemas.microsoft.com/office/drawing/2014/main" id="{252FCF6A-2614-4828-8F7C-1E474EC0228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7" name="TextBox 1156">
          <a:extLst>
            <a:ext uri="{FF2B5EF4-FFF2-40B4-BE49-F238E27FC236}">
              <a16:creationId xmlns:a16="http://schemas.microsoft.com/office/drawing/2014/main" id="{4C0BA755-00E3-4EC7-B8C9-838AB030C05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8" name="TextBox 1157">
          <a:extLst>
            <a:ext uri="{FF2B5EF4-FFF2-40B4-BE49-F238E27FC236}">
              <a16:creationId xmlns:a16="http://schemas.microsoft.com/office/drawing/2014/main" id="{6AEDEB63-0B00-4EAD-9077-C19FE138978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19" name="TextBox 1158">
          <a:extLst>
            <a:ext uri="{FF2B5EF4-FFF2-40B4-BE49-F238E27FC236}">
              <a16:creationId xmlns:a16="http://schemas.microsoft.com/office/drawing/2014/main" id="{0F07D007-85F1-41DE-8400-13C6EA15892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0" name="TextBox 1159">
          <a:extLst>
            <a:ext uri="{FF2B5EF4-FFF2-40B4-BE49-F238E27FC236}">
              <a16:creationId xmlns:a16="http://schemas.microsoft.com/office/drawing/2014/main" id="{A705F4CD-C421-46CD-9590-430181686AF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1" name="TextBox 1160">
          <a:extLst>
            <a:ext uri="{FF2B5EF4-FFF2-40B4-BE49-F238E27FC236}">
              <a16:creationId xmlns:a16="http://schemas.microsoft.com/office/drawing/2014/main" id="{14C0ED82-21B1-48B6-A9B3-CC8158D14C0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2" name="TextBox 1161">
          <a:extLst>
            <a:ext uri="{FF2B5EF4-FFF2-40B4-BE49-F238E27FC236}">
              <a16:creationId xmlns:a16="http://schemas.microsoft.com/office/drawing/2014/main" id="{BB25FCA2-C949-4FF8-B1BA-6CD6A507B06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3" name="TextBox 1162">
          <a:extLst>
            <a:ext uri="{FF2B5EF4-FFF2-40B4-BE49-F238E27FC236}">
              <a16:creationId xmlns:a16="http://schemas.microsoft.com/office/drawing/2014/main" id="{7A74A253-854A-4AE4-9A06-33BFCF8961D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4" name="TextBox 1163">
          <a:extLst>
            <a:ext uri="{FF2B5EF4-FFF2-40B4-BE49-F238E27FC236}">
              <a16:creationId xmlns:a16="http://schemas.microsoft.com/office/drawing/2014/main" id="{5FC4B7C8-871A-4CD0-8068-DA73CF7DBC9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5" name="TextBox 1164">
          <a:extLst>
            <a:ext uri="{FF2B5EF4-FFF2-40B4-BE49-F238E27FC236}">
              <a16:creationId xmlns:a16="http://schemas.microsoft.com/office/drawing/2014/main" id="{D0609531-A613-4D38-9A5D-478C9034FDE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6" name="TextBox 1165">
          <a:extLst>
            <a:ext uri="{FF2B5EF4-FFF2-40B4-BE49-F238E27FC236}">
              <a16:creationId xmlns:a16="http://schemas.microsoft.com/office/drawing/2014/main" id="{B5C1928D-8B95-4B66-B616-687D5C6403E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7" name="TextBox 1166">
          <a:extLst>
            <a:ext uri="{FF2B5EF4-FFF2-40B4-BE49-F238E27FC236}">
              <a16:creationId xmlns:a16="http://schemas.microsoft.com/office/drawing/2014/main" id="{81391599-A7CF-4189-A672-534CEEA24A0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8" name="TextBox 1167">
          <a:extLst>
            <a:ext uri="{FF2B5EF4-FFF2-40B4-BE49-F238E27FC236}">
              <a16:creationId xmlns:a16="http://schemas.microsoft.com/office/drawing/2014/main" id="{8F7B2504-B326-40BA-B482-B779D92636D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29" name="TextBox 1168">
          <a:extLst>
            <a:ext uri="{FF2B5EF4-FFF2-40B4-BE49-F238E27FC236}">
              <a16:creationId xmlns:a16="http://schemas.microsoft.com/office/drawing/2014/main" id="{3B9C1DCB-83A0-46A3-BC49-3687041B431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0" name="TextBox 1169">
          <a:extLst>
            <a:ext uri="{FF2B5EF4-FFF2-40B4-BE49-F238E27FC236}">
              <a16:creationId xmlns:a16="http://schemas.microsoft.com/office/drawing/2014/main" id="{0374CA95-95D7-4B0B-91A6-D95E7CDD2B4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1" name="TextBox 1170">
          <a:extLst>
            <a:ext uri="{FF2B5EF4-FFF2-40B4-BE49-F238E27FC236}">
              <a16:creationId xmlns:a16="http://schemas.microsoft.com/office/drawing/2014/main" id="{9A176BA1-5FB4-45CF-A2D7-55F7E374689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2" name="TextBox 1171">
          <a:extLst>
            <a:ext uri="{FF2B5EF4-FFF2-40B4-BE49-F238E27FC236}">
              <a16:creationId xmlns:a16="http://schemas.microsoft.com/office/drawing/2014/main" id="{EB3A0BC6-1D05-4888-915E-7D0BAB1ADBF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3" name="TextBox 1172">
          <a:extLst>
            <a:ext uri="{FF2B5EF4-FFF2-40B4-BE49-F238E27FC236}">
              <a16:creationId xmlns:a16="http://schemas.microsoft.com/office/drawing/2014/main" id="{4E04E85B-F249-4355-85C8-FAC3127B711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4" name="TextBox 1173">
          <a:extLst>
            <a:ext uri="{FF2B5EF4-FFF2-40B4-BE49-F238E27FC236}">
              <a16:creationId xmlns:a16="http://schemas.microsoft.com/office/drawing/2014/main" id="{0085CB91-ED10-4AC7-AF83-312B46138BF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5" name="TextBox 1174">
          <a:extLst>
            <a:ext uri="{FF2B5EF4-FFF2-40B4-BE49-F238E27FC236}">
              <a16:creationId xmlns:a16="http://schemas.microsoft.com/office/drawing/2014/main" id="{C054CA85-56BF-445F-9CE5-6D8BCE8BBF6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6" name="TextBox 1175">
          <a:extLst>
            <a:ext uri="{FF2B5EF4-FFF2-40B4-BE49-F238E27FC236}">
              <a16:creationId xmlns:a16="http://schemas.microsoft.com/office/drawing/2014/main" id="{93F2CDF7-9B8C-4410-98ED-ECFE93763EF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7" name="TextBox 1176">
          <a:extLst>
            <a:ext uri="{FF2B5EF4-FFF2-40B4-BE49-F238E27FC236}">
              <a16:creationId xmlns:a16="http://schemas.microsoft.com/office/drawing/2014/main" id="{2B882C2A-A30E-4A17-9CD9-41767A05AFD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8" name="TextBox 1177">
          <a:extLst>
            <a:ext uri="{FF2B5EF4-FFF2-40B4-BE49-F238E27FC236}">
              <a16:creationId xmlns:a16="http://schemas.microsoft.com/office/drawing/2014/main" id="{91111B3E-FEDD-4382-B0CC-89CC4CC748D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39" name="TextBox 1178">
          <a:extLst>
            <a:ext uri="{FF2B5EF4-FFF2-40B4-BE49-F238E27FC236}">
              <a16:creationId xmlns:a16="http://schemas.microsoft.com/office/drawing/2014/main" id="{3FB424A5-417E-475E-B23E-40FFC8DF686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0" name="TextBox 1179">
          <a:extLst>
            <a:ext uri="{FF2B5EF4-FFF2-40B4-BE49-F238E27FC236}">
              <a16:creationId xmlns:a16="http://schemas.microsoft.com/office/drawing/2014/main" id="{1657B7DD-7DEB-442F-8416-E4925F4229A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1" name="TextBox 1180">
          <a:extLst>
            <a:ext uri="{FF2B5EF4-FFF2-40B4-BE49-F238E27FC236}">
              <a16:creationId xmlns:a16="http://schemas.microsoft.com/office/drawing/2014/main" id="{93B4790C-9582-4733-8313-C4EE79A656C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2" name="TextBox 1181">
          <a:extLst>
            <a:ext uri="{FF2B5EF4-FFF2-40B4-BE49-F238E27FC236}">
              <a16:creationId xmlns:a16="http://schemas.microsoft.com/office/drawing/2014/main" id="{F188682B-7681-4DC8-ACBA-94BABB627E8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3" name="TextBox 1182">
          <a:extLst>
            <a:ext uri="{FF2B5EF4-FFF2-40B4-BE49-F238E27FC236}">
              <a16:creationId xmlns:a16="http://schemas.microsoft.com/office/drawing/2014/main" id="{9419A1EC-4C3B-42A9-B836-9EDCC299368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4" name="TextBox 1183">
          <a:extLst>
            <a:ext uri="{FF2B5EF4-FFF2-40B4-BE49-F238E27FC236}">
              <a16:creationId xmlns:a16="http://schemas.microsoft.com/office/drawing/2014/main" id="{5C479C52-60DB-4A58-966C-AE01DF43689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5" name="TextBox 1184">
          <a:extLst>
            <a:ext uri="{FF2B5EF4-FFF2-40B4-BE49-F238E27FC236}">
              <a16:creationId xmlns:a16="http://schemas.microsoft.com/office/drawing/2014/main" id="{CE5C46B7-D522-4BF0-814F-FC9D2980729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6" name="TextBox 1185">
          <a:extLst>
            <a:ext uri="{FF2B5EF4-FFF2-40B4-BE49-F238E27FC236}">
              <a16:creationId xmlns:a16="http://schemas.microsoft.com/office/drawing/2014/main" id="{F72A25BF-6F28-4027-B761-E66E1B1B219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7" name="TextBox 1186">
          <a:extLst>
            <a:ext uri="{FF2B5EF4-FFF2-40B4-BE49-F238E27FC236}">
              <a16:creationId xmlns:a16="http://schemas.microsoft.com/office/drawing/2014/main" id="{5FFC9BD3-F257-4012-96E7-285CBF1663E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8" name="TextBox 1187">
          <a:extLst>
            <a:ext uri="{FF2B5EF4-FFF2-40B4-BE49-F238E27FC236}">
              <a16:creationId xmlns:a16="http://schemas.microsoft.com/office/drawing/2014/main" id="{1A52E5B6-C434-40DE-A479-21034DD9DBC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49" name="TextBox 1188">
          <a:extLst>
            <a:ext uri="{FF2B5EF4-FFF2-40B4-BE49-F238E27FC236}">
              <a16:creationId xmlns:a16="http://schemas.microsoft.com/office/drawing/2014/main" id="{B75B13BC-3149-4FE3-B0AE-CBA229A2D71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0" name="TextBox 1189">
          <a:extLst>
            <a:ext uri="{FF2B5EF4-FFF2-40B4-BE49-F238E27FC236}">
              <a16:creationId xmlns:a16="http://schemas.microsoft.com/office/drawing/2014/main" id="{6743F9F0-DF8F-4651-92D4-6B9B5822C77B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1" name="TextBox 1190">
          <a:extLst>
            <a:ext uri="{FF2B5EF4-FFF2-40B4-BE49-F238E27FC236}">
              <a16:creationId xmlns:a16="http://schemas.microsoft.com/office/drawing/2014/main" id="{A44CA2CC-E4F8-4EF6-AF61-48B9BB06BC2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2" name="TextBox 1191">
          <a:extLst>
            <a:ext uri="{FF2B5EF4-FFF2-40B4-BE49-F238E27FC236}">
              <a16:creationId xmlns:a16="http://schemas.microsoft.com/office/drawing/2014/main" id="{BA3B27C1-F473-49D6-8D13-6DEBBFA283F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3" name="TextBox 1192">
          <a:extLst>
            <a:ext uri="{FF2B5EF4-FFF2-40B4-BE49-F238E27FC236}">
              <a16:creationId xmlns:a16="http://schemas.microsoft.com/office/drawing/2014/main" id="{F6A84BC1-4E57-49DE-ADBF-96EE02FA7AF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4" name="TextBox 1193">
          <a:extLst>
            <a:ext uri="{FF2B5EF4-FFF2-40B4-BE49-F238E27FC236}">
              <a16:creationId xmlns:a16="http://schemas.microsoft.com/office/drawing/2014/main" id="{97C8FC7D-E909-400E-B991-312B6FF2962A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5" name="TextBox 1194">
          <a:extLst>
            <a:ext uri="{FF2B5EF4-FFF2-40B4-BE49-F238E27FC236}">
              <a16:creationId xmlns:a16="http://schemas.microsoft.com/office/drawing/2014/main" id="{42A003D3-296D-45B5-85D9-2D86DE1FD22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6" name="TextBox 1195">
          <a:extLst>
            <a:ext uri="{FF2B5EF4-FFF2-40B4-BE49-F238E27FC236}">
              <a16:creationId xmlns:a16="http://schemas.microsoft.com/office/drawing/2014/main" id="{F60C9483-7876-4635-9803-04C7C75145B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7" name="TextBox 1196">
          <a:extLst>
            <a:ext uri="{FF2B5EF4-FFF2-40B4-BE49-F238E27FC236}">
              <a16:creationId xmlns:a16="http://schemas.microsoft.com/office/drawing/2014/main" id="{9F8F71B3-2034-44FF-AC63-5016A971F78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8" name="TextBox 1197">
          <a:extLst>
            <a:ext uri="{FF2B5EF4-FFF2-40B4-BE49-F238E27FC236}">
              <a16:creationId xmlns:a16="http://schemas.microsoft.com/office/drawing/2014/main" id="{6F0969E6-EDA5-4801-B21A-DC5DB8CCC91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59" name="TextBox 1198">
          <a:extLst>
            <a:ext uri="{FF2B5EF4-FFF2-40B4-BE49-F238E27FC236}">
              <a16:creationId xmlns:a16="http://schemas.microsoft.com/office/drawing/2014/main" id="{3F7B03DD-275F-4241-88BE-5DF52941762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0" name="TextBox 1199">
          <a:extLst>
            <a:ext uri="{FF2B5EF4-FFF2-40B4-BE49-F238E27FC236}">
              <a16:creationId xmlns:a16="http://schemas.microsoft.com/office/drawing/2014/main" id="{9850FA94-BE93-4650-A295-61C56ECBFA51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1" name="TextBox 1200">
          <a:extLst>
            <a:ext uri="{FF2B5EF4-FFF2-40B4-BE49-F238E27FC236}">
              <a16:creationId xmlns:a16="http://schemas.microsoft.com/office/drawing/2014/main" id="{95F9AF1A-EECD-4A09-8CDD-D0A99E859FD9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2" name="TextBox 1201">
          <a:extLst>
            <a:ext uri="{FF2B5EF4-FFF2-40B4-BE49-F238E27FC236}">
              <a16:creationId xmlns:a16="http://schemas.microsoft.com/office/drawing/2014/main" id="{898E5DE9-3C9B-40D3-B3F1-B3756C09D8C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3" name="TextBox 1202">
          <a:extLst>
            <a:ext uri="{FF2B5EF4-FFF2-40B4-BE49-F238E27FC236}">
              <a16:creationId xmlns:a16="http://schemas.microsoft.com/office/drawing/2014/main" id="{DAD081DF-C5E3-4D9D-B379-0B1645036F9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4" name="TextBox 1203">
          <a:extLst>
            <a:ext uri="{FF2B5EF4-FFF2-40B4-BE49-F238E27FC236}">
              <a16:creationId xmlns:a16="http://schemas.microsoft.com/office/drawing/2014/main" id="{C25A87CD-B6F4-4E89-A43D-2E4ACF21B81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5" name="TextBox 1204">
          <a:extLst>
            <a:ext uri="{FF2B5EF4-FFF2-40B4-BE49-F238E27FC236}">
              <a16:creationId xmlns:a16="http://schemas.microsoft.com/office/drawing/2014/main" id="{F420EFF8-9FE2-4527-9844-65A7177F27B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6" name="TextBox 1205">
          <a:extLst>
            <a:ext uri="{FF2B5EF4-FFF2-40B4-BE49-F238E27FC236}">
              <a16:creationId xmlns:a16="http://schemas.microsoft.com/office/drawing/2014/main" id="{137AF157-27D7-428C-A277-E68E2A91F39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7" name="TextBox 1206">
          <a:extLst>
            <a:ext uri="{FF2B5EF4-FFF2-40B4-BE49-F238E27FC236}">
              <a16:creationId xmlns:a16="http://schemas.microsoft.com/office/drawing/2014/main" id="{8F4AD2E2-8688-44DD-A431-D370DF5C76E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8" name="TextBox 1207">
          <a:extLst>
            <a:ext uri="{FF2B5EF4-FFF2-40B4-BE49-F238E27FC236}">
              <a16:creationId xmlns:a16="http://schemas.microsoft.com/office/drawing/2014/main" id="{133FA4D2-0ECE-4785-9DEE-44D51CFF3AF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69" name="TextBox 1208">
          <a:extLst>
            <a:ext uri="{FF2B5EF4-FFF2-40B4-BE49-F238E27FC236}">
              <a16:creationId xmlns:a16="http://schemas.microsoft.com/office/drawing/2014/main" id="{9CB85A2A-3532-492F-9630-864B7636D03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0" name="TextBox 1209">
          <a:extLst>
            <a:ext uri="{FF2B5EF4-FFF2-40B4-BE49-F238E27FC236}">
              <a16:creationId xmlns:a16="http://schemas.microsoft.com/office/drawing/2014/main" id="{F01D7315-F1DD-4074-A06C-F97B5016369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1" name="TextBox 1210">
          <a:extLst>
            <a:ext uri="{FF2B5EF4-FFF2-40B4-BE49-F238E27FC236}">
              <a16:creationId xmlns:a16="http://schemas.microsoft.com/office/drawing/2014/main" id="{2D3F0E33-DABA-4F15-A5FA-816BACB826A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2" name="TextBox 1211">
          <a:extLst>
            <a:ext uri="{FF2B5EF4-FFF2-40B4-BE49-F238E27FC236}">
              <a16:creationId xmlns:a16="http://schemas.microsoft.com/office/drawing/2014/main" id="{15FE037B-9AF8-4F34-A6C9-3CCC2CB06895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3" name="TextBox 1212">
          <a:extLst>
            <a:ext uri="{FF2B5EF4-FFF2-40B4-BE49-F238E27FC236}">
              <a16:creationId xmlns:a16="http://schemas.microsoft.com/office/drawing/2014/main" id="{F19ED8CF-2F54-424A-A2D7-DDB051B8541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4" name="TextBox 1213">
          <a:extLst>
            <a:ext uri="{FF2B5EF4-FFF2-40B4-BE49-F238E27FC236}">
              <a16:creationId xmlns:a16="http://schemas.microsoft.com/office/drawing/2014/main" id="{41696022-BF83-4A54-87AF-C05180E61DB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5" name="TextBox 1214">
          <a:extLst>
            <a:ext uri="{FF2B5EF4-FFF2-40B4-BE49-F238E27FC236}">
              <a16:creationId xmlns:a16="http://schemas.microsoft.com/office/drawing/2014/main" id="{9C03BD0C-9539-45D3-9F60-5616791D98D6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6" name="TextBox 1215">
          <a:extLst>
            <a:ext uri="{FF2B5EF4-FFF2-40B4-BE49-F238E27FC236}">
              <a16:creationId xmlns:a16="http://schemas.microsoft.com/office/drawing/2014/main" id="{A535ADC0-6243-4904-AF48-61DE71E7265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7" name="TextBox 1216">
          <a:extLst>
            <a:ext uri="{FF2B5EF4-FFF2-40B4-BE49-F238E27FC236}">
              <a16:creationId xmlns:a16="http://schemas.microsoft.com/office/drawing/2014/main" id="{C05ECEDD-7A36-48FB-A94B-AB077E3F6BCE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8" name="TextBox 1217">
          <a:extLst>
            <a:ext uri="{FF2B5EF4-FFF2-40B4-BE49-F238E27FC236}">
              <a16:creationId xmlns:a16="http://schemas.microsoft.com/office/drawing/2014/main" id="{DC85DE3A-E322-4F53-9EEB-76EDF05D507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79" name="TextBox 1218">
          <a:extLst>
            <a:ext uri="{FF2B5EF4-FFF2-40B4-BE49-F238E27FC236}">
              <a16:creationId xmlns:a16="http://schemas.microsoft.com/office/drawing/2014/main" id="{689277CD-57FB-4F9F-A031-056342D9DDCD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0" name="TextBox 1219">
          <a:extLst>
            <a:ext uri="{FF2B5EF4-FFF2-40B4-BE49-F238E27FC236}">
              <a16:creationId xmlns:a16="http://schemas.microsoft.com/office/drawing/2014/main" id="{D1BF7A27-9C05-4B58-B1FF-B9E55666CBF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1" name="TextBox 1220">
          <a:extLst>
            <a:ext uri="{FF2B5EF4-FFF2-40B4-BE49-F238E27FC236}">
              <a16:creationId xmlns:a16="http://schemas.microsoft.com/office/drawing/2014/main" id="{9AD0B941-16CB-4ADF-9E16-5C742E700E84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2" name="TextBox 1221">
          <a:extLst>
            <a:ext uri="{FF2B5EF4-FFF2-40B4-BE49-F238E27FC236}">
              <a16:creationId xmlns:a16="http://schemas.microsoft.com/office/drawing/2014/main" id="{57EE2D8F-5ED6-41D8-8DA3-8E8349C038C8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3" name="TextBox 1222">
          <a:extLst>
            <a:ext uri="{FF2B5EF4-FFF2-40B4-BE49-F238E27FC236}">
              <a16:creationId xmlns:a16="http://schemas.microsoft.com/office/drawing/2014/main" id="{4F777DD8-E9ED-42B2-8027-E820C7912817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4" name="TextBox 1223">
          <a:extLst>
            <a:ext uri="{FF2B5EF4-FFF2-40B4-BE49-F238E27FC236}">
              <a16:creationId xmlns:a16="http://schemas.microsoft.com/office/drawing/2014/main" id="{EDC7D9C2-220E-473C-A88E-3AADB25704EC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5" name="TextBox 1224">
          <a:extLst>
            <a:ext uri="{FF2B5EF4-FFF2-40B4-BE49-F238E27FC236}">
              <a16:creationId xmlns:a16="http://schemas.microsoft.com/office/drawing/2014/main" id="{9A546B75-12DF-4CF4-A9EF-0E4A579B8910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6" name="TextBox 1225">
          <a:extLst>
            <a:ext uri="{FF2B5EF4-FFF2-40B4-BE49-F238E27FC236}">
              <a16:creationId xmlns:a16="http://schemas.microsoft.com/office/drawing/2014/main" id="{F3D4BD2D-3DE1-423D-AB43-89F6A644FD7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7" name="TextBox 1226">
          <a:extLst>
            <a:ext uri="{FF2B5EF4-FFF2-40B4-BE49-F238E27FC236}">
              <a16:creationId xmlns:a16="http://schemas.microsoft.com/office/drawing/2014/main" id="{B85412C3-A717-4CF5-86BF-D621B8EF84B2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8" name="TextBox 1227">
          <a:extLst>
            <a:ext uri="{FF2B5EF4-FFF2-40B4-BE49-F238E27FC236}">
              <a16:creationId xmlns:a16="http://schemas.microsoft.com/office/drawing/2014/main" id="{1CE739AA-6844-47CF-A2A0-DB5EAFF4E073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68</xdr:row>
      <xdr:rowOff>0</xdr:rowOff>
    </xdr:from>
    <xdr:ext cx="184731" cy="262572"/>
    <xdr:sp macro="" textlink="">
      <xdr:nvSpPr>
        <xdr:cNvPr id="1189" name="TextBox 1228">
          <a:extLst>
            <a:ext uri="{FF2B5EF4-FFF2-40B4-BE49-F238E27FC236}">
              <a16:creationId xmlns:a16="http://schemas.microsoft.com/office/drawing/2014/main" id="{6E949161-C5D4-4049-B563-2DBB0E72798F}"/>
            </a:ext>
          </a:extLst>
        </xdr:cNvPr>
        <xdr:cNvSpPr txBox="1"/>
      </xdr:nvSpPr>
      <xdr:spPr>
        <a:xfrm>
          <a:off x="2434590" y="120777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68</xdr:row>
      <xdr:rowOff>0</xdr:rowOff>
    </xdr:from>
    <xdr:ext cx="191329" cy="282022"/>
    <xdr:sp macro="" textlink="">
      <xdr:nvSpPr>
        <xdr:cNvPr id="1190" name="TextBox 1229">
          <a:extLst>
            <a:ext uri="{FF2B5EF4-FFF2-40B4-BE49-F238E27FC236}">
              <a16:creationId xmlns:a16="http://schemas.microsoft.com/office/drawing/2014/main" id="{BCBAFE39-EABB-40CC-9B8A-3D29BC66B963}"/>
            </a:ext>
          </a:extLst>
        </xdr:cNvPr>
        <xdr:cNvSpPr txBox="1"/>
      </xdr:nvSpPr>
      <xdr:spPr>
        <a:xfrm>
          <a:off x="3180715" y="12077700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68</xdr:row>
      <xdr:rowOff>0</xdr:rowOff>
    </xdr:from>
    <xdr:ext cx="191329" cy="271950"/>
    <xdr:sp macro="" textlink="">
      <xdr:nvSpPr>
        <xdr:cNvPr id="1191" name="TextBox 1230">
          <a:extLst>
            <a:ext uri="{FF2B5EF4-FFF2-40B4-BE49-F238E27FC236}">
              <a16:creationId xmlns:a16="http://schemas.microsoft.com/office/drawing/2014/main" id="{16B39ED4-7EAB-4674-8E3E-A3F048A05158}"/>
            </a:ext>
          </a:extLst>
        </xdr:cNvPr>
        <xdr:cNvSpPr txBox="1"/>
      </xdr:nvSpPr>
      <xdr:spPr>
        <a:xfrm>
          <a:off x="3180715" y="12077700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68</xdr:row>
      <xdr:rowOff>0</xdr:rowOff>
    </xdr:from>
    <xdr:ext cx="194454" cy="271950"/>
    <xdr:sp macro="" textlink="">
      <xdr:nvSpPr>
        <xdr:cNvPr id="1192" name="TextBox 1231">
          <a:extLst>
            <a:ext uri="{FF2B5EF4-FFF2-40B4-BE49-F238E27FC236}">
              <a16:creationId xmlns:a16="http://schemas.microsoft.com/office/drawing/2014/main" id="{9D30DAEE-7665-4D59-BF87-E32A6A261A9C}"/>
            </a:ext>
          </a:extLst>
        </xdr:cNvPr>
        <xdr:cNvSpPr txBox="1"/>
      </xdr:nvSpPr>
      <xdr:spPr>
        <a:xfrm>
          <a:off x="3180715" y="12077700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93" name="TextBox 1">
          <a:extLst>
            <a:ext uri="{FF2B5EF4-FFF2-40B4-BE49-F238E27FC236}">
              <a16:creationId xmlns:a16="http://schemas.microsoft.com/office/drawing/2014/main" id="{0BD28B8E-54BD-443F-B2A6-34F9DDD6EC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94" name="TextBox 2">
          <a:extLst>
            <a:ext uri="{FF2B5EF4-FFF2-40B4-BE49-F238E27FC236}">
              <a16:creationId xmlns:a16="http://schemas.microsoft.com/office/drawing/2014/main" id="{6808095F-7421-4FEF-BDF8-5F263B6BBD1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95" name="TextBox 3">
          <a:extLst>
            <a:ext uri="{FF2B5EF4-FFF2-40B4-BE49-F238E27FC236}">
              <a16:creationId xmlns:a16="http://schemas.microsoft.com/office/drawing/2014/main" id="{E83D85EE-F75B-46A7-948C-6247C17BA27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96" name="TextBox 4">
          <a:extLst>
            <a:ext uri="{FF2B5EF4-FFF2-40B4-BE49-F238E27FC236}">
              <a16:creationId xmlns:a16="http://schemas.microsoft.com/office/drawing/2014/main" id="{58A4934A-FF6C-4220-B307-30ACAA597D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97" name="TextBox 5">
          <a:extLst>
            <a:ext uri="{FF2B5EF4-FFF2-40B4-BE49-F238E27FC236}">
              <a16:creationId xmlns:a16="http://schemas.microsoft.com/office/drawing/2014/main" id="{19BEEE31-494C-43D5-9EE1-33F86153B2C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98" name="TextBox 6">
          <a:extLst>
            <a:ext uri="{FF2B5EF4-FFF2-40B4-BE49-F238E27FC236}">
              <a16:creationId xmlns:a16="http://schemas.microsoft.com/office/drawing/2014/main" id="{FCBF522E-FF2B-4599-83A1-D2C3E14EED9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199" name="TextBox 7">
          <a:extLst>
            <a:ext uri="{FF2B5EF4-FFF2-40B4-BE49-F238E27FC236}">
              <a16:creationId xmlns:a16="http://schemas.microsoft.com/office/drawing/2014/main" id="{2E6D7652-897A-4BAE-81C1-1AC76A66C1D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0" name="TextBox 8">
          <a:extLst>
            <a:ext uri="{FF2B5EF4-FFF2-40B4-BE49-F238E27FC236}">
              <a16:creationId xmlns:a16="http://schemas.microsoft.com/office/drawing/2014/main" id="{9E93F81A-C2FB-4F7E-9BD3-257CB986467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1" name="TextBox 9">
          <a:extLst>
            <a:ext uri="{FF2B5EF4-FFF2-40B4-BE49-F238E27FC236}">
              <a16:creationId xmlns:a16="http://schemas.microsoft.com/office/drawing/2014/main" id="{B4A839F1-8758-4DD6-A8CC-216CFF1B0C2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2" name="TextBox 10">
          <a:extLst>
            <a:ext uri="{FF2B5EF4-FFF2-40B4-BE49-F238E27FC236}">
              <a16:creationId xmlns:a16="http://schemas.microsoft.com/office/drawing/2014/main" id="{3490FC4E-7283-4C14-A9D6-EBAA9B2E5C2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3" name="TextBox 11">
          <a:extLst>
            <a:ext uri="{FF2B5EF4-FFF2-40B4-BE49-F238E27FC236}">
              <a16:creationId xmlns:a16="http://schemas.microsoft.com/office/drawing/2014/main" id="{D565F321-E5F5-44CF-A5B6-2F8C3DD4F89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4" name="TextBox 12">
          <a:extLst>
            <a:ext uri="{FF2B5EF4-FFF2-40B4-BE49-F238E27FC236}">
              <a16:creationId xmlns:a16="http://schemas.microsoft.com/office/drawing/2014/main" id="{C8C981A7-D3F8-43F8-AD0C-8657E394FCE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5" name="TextBox 13">
          <a:extLst>
            <a:ext uri="{FF2B5EF4-FFF2-40B4-BE49-F238E27FC236}">
              <a16:creationId xmlns:a16="http://schemas.microsoft.com/office/drawing/2014/main" id="{C8B8CAA2-B968-4EDD-8F6E-C67333299A7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6" name="TextBox 14">
          <a:extLst>
            <a:ext uri="{FF2B5EF4-FFF2-40B4-BE49-F238E27FC236}">
              <a16:creationId xmlns:a16="http://schemas.microsoft.com/office/drawing/2014/main" id="{DE0EFF3D-FF0C-4D34-8F75-1347BEACA2F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7" name="TextBox 15">
          <a:extLst>
            <a:ext uri="{FF2B5EF4-FFF2-40B4-BE49-F238E27FC236}">
              <a16:creationId xmlns:a16="http://schemas.microsoft.com/office/drawing/2014/main" id="{C6B77D6E-25F4-4A52-966D-0115D789207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8" name="TextBox 16">
          <a:extLst>
            <a:ext uri="{FF2B5EF4-FFF2-40B4-BE49-F238E27FC236}">
              <a16:creationId xmlns:a16="http://schemas.microsoft.com/office/drawing/2014/main" id="{01235937-A002-4E70-ADCF-3BBF1245279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09" name="TextBox 17">
          <a:extLst>
            <a:ext uri="{FF2B5EF4-FFF2-40B4-BE49-F238E27FC236}">
              <a16:creationId xmlns:a16="http://schemas.microsoft.com/office/drawing/2014/main" id="{5F69A28D-14CF-4A69-8EE7-2565243AC72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0" name="TextBox 18">
          <a:extLst>
            <a:ext uri="{FF2B5EF4-FFF2-40B4-BE49-F238E27FC236}">
              <a16:creationId xmlns:a16="http://schemas.microsoft.com/office/drawing/2014/main" id="{9AC5042A-C1C7-4FC5-848A-58DA971B980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1" name="TextBox 19">
          <a:extLst>
            <a:ext uri="{FF2B5EF4-FFF2-40B4-BE49-F238E27FC236}">
              <a16:creationId xmlns:a16="http://schemas.microsoft.com/office/drawing/2014/main" id="{35C7DE16-A51E-47E0-807F-218C633DD0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2" name="TextBox 20">
          <a:extLst>
            <a:ext uri="{FF2B5EF4-FFF2-40B4-BE49-F238E27FC236}">
              <a16:creationId xmlns:a16="http://schemas.microsoft.com/office/drawing/2014/main" id="{4ECB6E7C-2B11-4647-86CD-3FB34B450C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3" name="TextBox 21">
          <a:extLst>
            <a:ext uri="{FF2B5EF4-FFF2-40B4-BE49-F238E27FC236}">
              <a16:creationId xmlns:a16="http://schemas.microsoft.com/office/drawing/2014/main" id="{681AB64A-DCCD-4549-8070-C240AC7EC87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4" name="TextBox 22">
          <a:extLst>
            <a:ext uri="{FF2B5EF4-FFF2-40B4-BE49-F238E27FC236}">
              <a16:creationId xmlns:a16="http://schemas.microsoft.com/office/drawing/2014/main" id="{CD5B875E-E9C3-4BCA-AD9C-997B69E4A06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5" name="TextBox 23">
          <a:extLst>
            <a:ext uri="{FF2B5EF4-FFF2-40B4-BE49-F238E27FC236}">
              <a16:creationId xmlns:a16="http://schemas.microsoft.com/office/drawing/2014/main" id="{C42A2F51-8C53-4CFA-84B0-0BECC1DA2C0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6" name="TextBox 24">
          <a:extLst>
            <a:ext uri="{FF2B5EF4-FFF2-40B4-BE49-F238E27FC236}">
              <a16:creationId xmlns:a16="http://schemas.microsoft.com/office/drawing/2014/main" id="{327B520F-13CB-449C-BA29-DCBC2534DE0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7" name="TextBox 25">
          <a:extLst>
            <a:ext uri="{FF2B5EF4-FFF2-40B4-BE49-F238E27FC236}">
              <a16:creationId xmlns:a16="http://schemas.microsoft.com/office/drawing/2014/main" id="{5A112258-8B76-4C45-9D7D-09124676D9B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8" name="TextBox 26">
          <a:extLst>
            <a:ext uri="{FF2B5EF4-FFF2-40B4-BE49-F238E27FC236}">
              <a16:creationId xmlns:a16="http://schemas.microsoft.com/office/drawing/2014/main" id="{3C0087FC-62DD-43C9-893A-67D090E1D72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19" name="TextBox 27">
          <a:extLst>
            <a:ext uri="{FF2B5EF4-FFF2-40B4-BE49-F238E27FC236}">
              <a16:creationId xmlns:a16="http://schemas.microsoft.com/office/drawing/2014/main" id="{91DFAF98-A7BA-47A3-BD00-1FD326ED603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0" name="TextBox 28">
          <a:extLst>
            <a:ext uri="{FF2B5EF4-FFF2-40B4-BE49-F238E27FC236}">
              <a16:creationId xmlns:a16="http://schemas.microsoft.com/office/drawing/2014/main" id="{07B25396-7D7D-45C6-9F21-01574C8F338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1" name="TextBox 29">
          <a:extLst>
            <a:ext uri="{FF2B5EF4-FFF2-40B4-BE49-F238E27FC236}">
              <a16:creationId xmlns:a16="http://schemas.microsoft.com/office/drawing/2014/main" id="{EA86DBB3-9CBA-41CD-BBAC-F8FF7179C07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2" name="TextBox 30">
          <a:extLst>
            <a:ext uri="{FF2B5EF4-FFF2-40B4-BE49-F238E27FC236}">
              <a16:creationId xmlns:a16="http://schemas.microsoft.com/office/drawing/2014/main" id="{759510DF-EBE5-46A7-9E2E-B23ACDF29C2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3" name="TextBox 31">
          <a:extLst>
            <a:ext uri="{FF2B5EF4-FFF2-40B4-BE49-F238E27FC236}">
              <a16:creationId xmlns:a16="http://schemas.microsoft.com/office/drawing/2014/main" id="{35057E22-5D5B-4BEA-915C-8814AD1333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4" name="TextBox 32">
          <a:extLst>
            <a:ext uri="{FF2B5EF4-FFF2-40B4-BE49-F238E27FC236}">
              <a16:creationId xmlns:a16="http://schemas.microsoft.com/office/drawing/2014/main" id="{A3FDF906-AB3E-419A-BD7B-8A8BF388CA4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5" name="TextBox 33">
          <a:extLst>
            <a:ext uri="{FF2B5EF4-FFF2-40B4-BE49-F238E27FC236}">
              <a16:creationId xmlns:a16="http://schemas.microsoft.com/office/drawing/2014/main" id="{F83B0DCD-80F6-4AE8-94DF-369796228B9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6" name="TextBox 34">
          <a:extLst>
            <a:ext uri="{FF2B5EF4-FFF2-40B4-BE49-F238E27FC236}">
              <a16:creationId xmlns:a16="http://schemas.microsoft.com/office/drawing/2014/main" id="{72DB5684-41D1-49B4-95E6-A82C2658752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7" name="TextBox 35">
          <a:extLst>
            <a:ext uri="{FF2B5EF4-FFF2-40B4-BE49-F238E27FC236}">
              <a16:creationId xmlns:a16="http://schemas.microsoft.com/office/drawing/2014/main" id="{FA1E0EBA-F55A-48BC-A519-9EA19559B56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8" name="TextBox 36">
          <a:extLst>
            <a:ext uri="{FF2B5EF4-FFF2-40B4-BE49-F238E27FC236}">
              <a16:creationId xmlns:a16="http://schemas.microsoft.com/office/drawing/2014/main" id="{114295C6-C7DA-4AD6-8543-2F5E2052077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29" name="TextBox 37">
          <a:extLst>
            <a:ext uri="{FF2B5EF4-FFF2-40B4-BE49-F238E27FC236}">
              <a16:creationId xmlns:a16="http://schemas.microsoft.com/office/drawing/2014/main" id="{AA22692C-329F-4376-BFAE-C02A2D24E33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0" name="TextBox 38">
          <a:extLst>
            <a:ext uri="{FF2B5EF4-FFF2-40B4-BE49-F238E27FC236}">
              <a16:creationId xmlns:a16="http://schemas.microsoft.com/office/drawing/2014/main" id="{4DAF7107-AAE5-4B85-A8BD-771D65FF29D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1" name="TextBox 39">
          <a:extLst>
            <a:ext uri="{FF2B5EF4-FFF2-40B4-BE49-F238E27FC236}">
              <a16:creationId xmlns:a16="http://schemas.microsoft.com/office/drawing/2014/main" id="{BAFE7A10-703C-41EB-9FDE-BA3442531DE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2" name="TextBox 40">
          <a:extLst>
            <a:ext uri="{FF2B5EF4-FFF2-40B4-BE49-F238E27FC236}">
              <a16:creationId xmlns:a16="http://schemas.microsoft.com/office/drawing/2014/main" id="{10166A61-11F2-4D63-8FFB-059D37F578F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3" name="TextBox 41">
          <a:extLst>
            <a:ext uri="{FF2B5EF4-FFF2-40B4-BE49-F238E27FC236}">
              <a16:creationId xmlns:a16="http://schemas.microsoft.com/office/drawing/2014/main" id="{60018DCE-C678-4921-8F24-2B260B7A8BB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4" name="TextBox 42">
          <a:extLst>
            <a:ext uri="{FF2B5EF4-FFF2-40B4-BE49-F238E27FC236}">
              <a16:creationId xmlns:a16="http://schemas.microsoft.com/office/drawing/2014/main" id="{E98C755E-7E0F-4E4A-A613-FC40D22C0C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5" name="TextBox 43">
          <a:extLst>
            <a:ext uri="{FF2B5EF4-FFF2-40B4-BE49-F238E27FC236}">
              <a16:creationId xmlns:a16="http://schemas.microsoft.com/office/drawing/2014/main" id="{050E2E66-F452-46C6-B812-1BCA216A5FF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6" name="TextBox 44">
          <a:extLst>
            <a:ext uri="{FF2B5EF4-FFF2-40B4-BE49-F238E27FC236}">
              <a16:creationId xmlns:a16="http://schemas.microsoft.com/office/drawing/2014/main" id="{02817EFA-C700-4456-9A62-F613D36A7AA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7" name="TextBox 45">
          <a:extLst>
            <a:ext uri="{FF2B5EF4-FFF2-40B4-BE49-F238E27FC236}">
              <a16:creationId xmlns:a16="http://schemas.microsoft.com/office/drawing/2014/main" id="{83ECB21C-7C00-4CB8-B7DF-072A2B89F2A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8" name="TextBox 46">
          <a:extLst>
            <a:ext uri="{FF2B5EF4-FFF2-40B4-BE49-F238E27FC236}">
              <a16:creationId xmlns:a16="http://schemas.microsoft.com/office/drawing/2014/main" id="{E13615C1-7362-453B-B72E-F0B58D80C85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39" name="TextBox 47">
          <a:extLst>
            <a:ext uri="{FF2B5EF4-FFF2-40B4-BE49-F238E27FC236}">
              <a16:creationId xmlns:a16="http://schemas.microsoft.com/office/drawing/2014/main" id="{7D6910F7-5EDB-497F-9CDF-94EBCC30228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0" name="TextBox 48">
          <a:extLst>
            <a:ext uri="{FF2B5EF4-FFF2-40B4-BE49-F238E27FC236}">
              <a16:creationId xmlns:a16="http://schemas.microsoft.com/office/drawing/2014/main" id="{E870FE52-2992-415D-AB76-234D40D7887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1" name="TextBox 49">
          <a:extLst>
            <a:ext uri="{FF2B5EF4-FFF2-40B4-BE49-F238E27FC236}">
              <a16:creationId xmlns:a16="http://schemas.microsoft.com/office/drawing/2014/main" id="{8B86626A-917E-444B-8AE8-80C389A8E1B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2" name="TextBox 50">
          <a:extLst>
            <a:ext uri="{FF2B5EF4-FFF2-40B4-BE49-F238E27FC236}">
              <a16:creationId xmlns:a16="http://schemas.microsoft.com/office/drawing/2014/main" id="{8DF6DB60-FBF9-4F10-8282-C26AFFFA59D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3" name="TextBox 51">
          <a:extLst>
            <a:ext uri="{FF2B5EF4-FFF2-40B4-BE49-F238E27FC236}">
              <a16:creationId xmlns:a16="http://schemas.microsoft.com/office/drawing/2014/main" id="{9E468FE0-A3D5-4E13-98E1-6775E1CB6EF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4" name="TextBox 52">
          <a:extLst>
            <a:ext uri="{FF2B5EF4-FFF2-40B4-BE49-F238E27FC236}">
              <a16:creationId xmlns:a16="http://schemas.microsoft.com/office/drawing/2014/main" id="{AB10FE7B-CD73-4900-8382-CB97F9E9494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5" name="TextBox 53">
          <a:extLst>
            <a:ext uri="{FF2B5EF4-FFF2-40B4-BE49-F238E27FC236}">
              <a16:creationId xmlns:a16="http://schemas.microsoft.com/office/drawing/2014/main" id="{5B1B2945-85D8-4BCF-9778-3CF79CF7795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6" name="TextBox 54">
          <a:extLst>
            <a:ext uri="{FF2B5EF4-FFF2-40B4-BE49-F238E27FC236}">
              <a16:creationId xmlns:a16="http://schemas.microsoft.com/office/drawing/2014/main" id="{0BD30B37-1B25-40AC-A4C5-FE1212D6D20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7" name="TextBox 55">
          <a:extLst>
            <a:ext uri="{FF2B5EF4-FFF2-40B4-BE49-F238E27FC236}">
              <a16:creationId xmlns:a16="http://schemas.microsoft.com/office/drawing/2014/main" id="{078BC032-F868-4843-84D9-8C3FFC3817F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8" name="TextBox 56">
          <a:extLst>
            <a:ext uri="{FF2B5EF4-FFF2-40B4-BE49-F238E27FC236}">
              <a16:creationId xmlns:a16="http://schemas.microsoft.com/office/drawing/2014/main" id="{C77E7505-3F85-4BFB-9F43-246C3D1C3F6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49" name="TextBox 57">
          <a:extLst>
            <a:ext uri="{FF2B5EF4-FFF2-40B4-BE49-F238E27FC236}">
              <a16:creationId xmlns:a16="http://schemas.microsoft.com/office/drawing/2014/main" id="{8A922EF3-F9A6-485A-8362-EF9B02FF8EE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0" name="TextBox 58">
          <a:extLst>
            <a:ext uri="{FF2B5EF4-FFF2-40B4-BE49-F238E27FC236}">
              <a16:creationId xmlns:a16="http://schemas.microsoft.com/office/drawing/2014/main" id="{6234D926-2413-469A-8E8F-F9942833AF2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1" name="TextBox 59">
          <a:extLst>
            <a:ext uri="{FF2B5EF4-FFF2-40B4-BE49-F238E27FC236}">
              <a16:creationId xmlns:a16="http://schemas.microsoft.com/office/drawing/2014/main" id="{B6B15CCB-06C4-4C28-A241-3C78A02D9AE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2" name="TextBox 60">
          <a:extLst>
            <a:ext uri="{FF2B5EF4-FFF2-40B4-BE49-F238E27FC236}">
              <a16:creationId xmlns:a16="http://schemas.microsoft.com/office/drawing/2014/main" id="{4CFBA12B-4552-437C-8390-6535FB46B3F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3" name="TextBox 61">
          <a:extLst>
            <a:ext uri="{FF2B5EF4-FFF2-40B4-BE49-F238E27FC236}">
              <a16:creationId xmlns:a16="http://schemas.microsoft.com/office/drawing/2014/main" id="{77C5E06C-1695-426D-BB8E-5E117F357F3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4" name="TextBox 62">
          <a:extLst>
            <a:ext uri="{FF2B5EF4-FFF2-40B4-BE49-F238E27FC236}">
              <a16:creationId xmlns:a16="http://schemas.microsoft.com/office/drawing/2014/main" id="{12A7F637-D464-4FE8-A2A6-784512C7D9F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5" name="TextBox 63">
          <a:extLst>
            <a:ext uri="{FF2B5EF4-FFF2-40B4-BE49-F238E27FC236}">
              <a16:creationId xmlns:a16="http://schemas.microsoft.com/office/drawing/2014/main" id="{FC88D9A5-2556-4F1B-97D2-A50D5C8DF0D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6" name="TextBox 64">
          <a:extLst>
            <a:ext uri="{FF2B5EF4-FFF2-40B4-BE49-F238E27FC236}">
              <a16:creationId xmlns:a16="http://schemas.microsoft.com/office/drawing/2014/main" id="{AB0272BE-45C0-4F22-BD64-3886DA70247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7" name="TextBox 65">
          <a:extLst>
            <a:ext uri="{FF2B5EF4-FFF2-40B4-BE49-F238E27FC236}">
              <a16:creationId xmlns:a16="http://schemas.microsoft.com/office/drawing/2014/main" id="{B64F5911-FE42-40F7-AAFD-C228455A7E1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8" name="TextBox 66">
          <a:extLst>
            <a:ext uri="{FF2B5EF4-FFF2-40B4-BE49-F238E27FC236}">
              <a16:creationId xmlns:a16="http://schemas.microsoft.com/office/drawing/2014/main" id="{B4C1C869-F4D3-4CCC-A3E6-EACCAD104DA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59" name="TextBox 67">
          <a:extLst>
            <a:ext uri="{FF2B5EF4-FFF2-40B4-BE49-F238E27FC236}">
              <a16:creationId xmlns:a16="http://schemas.microsoft.com/office/drawing/2014/main" id="{DD948A86-75B2-45EF-A971-84BB5D8562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0" name="TextBox 68">
          <a:extLst>
            <a:ext uri="{FF2B5EF4-FFF2-40B4-BE49-F238E27FC236}">
              <a16:creationId xmlns:a16="http://schemas.microsoft.com/office/drawing/2014/main" id="{8D6C78E2-92A2-4F63-BA7C-BC6B2AC1ECE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1" name="TextBox 69">
          <a:extLst>
            <a:ext uri="{FF2B5EF4-FFF2-40B4-BE49-F238E27FC236}">
              <a16:creationId xmlns:a16="http://schemas.microsoft.com/office/drawing/2014/main" id="{F24453A6-554F-48E7-8DCD-F21536CB94B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2" name="TextBox 70">
          <a:extLst>
            <a:ext uri="{FF2B5EF4-FFF2-40B4-BE49-F238E27FC236}">
              <a16:creationId xmlns:a16="http://schemas.microsoft.com/office/drawing/2014/main" id="{B49087D5-0148-49BC-9CA8-61FF9FF3A71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3" name="TextBox 71">
          <a:extLst>
            <a:ext uri="{FF2B5EF4-FFF2-40B4-BE49-F238E27FC236}">
              <a16:creationId xmlns:a16="http://schemas.microsoft.com/office/drawing/2014/main" id="{5CC4E1F1-3BCA-46DA-8967-0B398CE9198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4" name="TextBox 72">
          <a:extLst>
            <a:ext uri="{FF2B5EF4-FFF2-40B4-BE49-F238E27FC236}">
              <a16:creationId xmlns:a16="http://schemas.microsoft.com/office/drawing/2014/main" id="{CE0DB0D1-D0D0-4753-9E6C-5169ED9F12B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5" name="TextBox 73">
          <a:extLst>
            <a:ext uri="{FF2B5EF4-FFF2-40B4-BE49-F238E27FC236}">
              <a16:creationId xmlns:a16="http://schemas.microsoft.com/office/drawing/2014/main" id="{A2F95AAC-3D42-4D67-B3F1-3C65C6B04A8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6" name="TextBox 74">
          <a:extLst>
            <a:ext uri="{FF2B5EF4-FFF2-40B4-BE49-F238E27FC236}">
              <a16:creationId xmlns:a16="http://schemas.microsoft.com/office/drawing/2014/main" id="{B5187E02-C67B-44C0-8E94-2D86379675C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7" name="TextBox 75">
          <a:extLst>
            <a:ext uri="{FF2B5EF4-FFF2-40B4-BE49-F238E27FC236}">
              <a16:creationId xmlns:a16="http://schemas.microsoft.com/office/drawing/2014/main" id="{BE4C9752-5EB0-41BA-89C4-0964B21377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8" name="TextBox 76">
          <a:extLst>
            <a:ext uri="{FF2B5EF4-FFF2-40B4-BE49-F238E27FC236}">
              <a16:creationId xmlns:a16="http://schemas.microsoft.com/office/drawing/2014/main" id="{C60E4F98-D9CB-4756-BB99-F7B5999B241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69" name="TextBox 77">
          <a:extLst>
            <a:ext uri="{FF2B5EF4-FFF2-40B4-BE49-F238E27FC236}">
              <a16:creationId xmlns:a16="http://schemas.microsoft.com/office/drawing/2014/main" id="{CEB6EF5A-01E7-418A-A801-F34E4C3DC0C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0" name="TextBox 78">
          <a:extLst>
            <a:ext uri="{FF2B5EF4-FFF2-40B4-BE49-F238E27FC236}">
              <a16:creationId xmlns:a16="http://schemas.microsoft.com/office/drawing/2014/main" id="{527C6C1F-8747-43BE-A88A-652D4EAD15F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1" name="TextBox 79">
          <a:extLst>
            <a:ext uri="{FF2B5EF4-FFF2-40B4-BE49-F238E27FC236}">
              <a16:creationId xmlns:a16="http://schemas.microsoft.com/office/drawing/2014/main" id="{47EDE633-A2D8-4B96-9115-4436F493242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2" name="TextBox 80">
          <a:extLst>
            <a:ext uri="{FF2B5EF4-FFF2-40B4-BE49-F238E27FC236}">
              <a16:creationId xmlns:a16="http://schemas.microsoft.com/office/drawing/2014/main" id="{6467F553-560D-4583-94BC-D274FA8CBD4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3" name="TextBox 81">
          <a:extLst>
            <a:ext uri="{FF2B5EF4-FFF2-40B4-BE49-F238E27FC236}">
              <a16:creationId xmlns:a16="http://schemas.microsoft.com/office/drawing/2014/main" id="{1759C197-893E-4AA3-9800-35543F7E540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4" name="TextBox 82">
          <a:extLst>
            <a:ext uri="{FF2B5EF4-FFF2-40B4-BE49-F238E27FC236}">
              <a16:creationId xmlns:a16="http://schemas.microsoft.com/office/drawing/2014/main" id="{3A6348D3-6E59-421D-B287-8DAE51C484A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5" name="TextBox 83">
          <a:extLst>
            <a:ext uri="{FF2B5EF4-FFF2-40B4-BE49-F238E27FC236}">
              <a16:creationId xmlns:a16="http://schemas.microsoft.com/office/drawing/2014/main" id="{CF0A93C5-BEFF-42CB-B0B7-72F34909DAB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6" name="TextBox 84">
          <a:extLst>
            <a:ext uri="{FF2B5EF4-FFF2-40B4-BE49-F238E27FC236}">
              <a16:creationId xmlns:a16="http://schemas.microsoft.com/office/drawing/2014/main" id="{F8D97B3B-D026-4B37-AA5F-C602C26A8FD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7" name="TextBox 85">
          <a:extLst>
            <a:ext uri="{FF2B5EF4-FFF2-40B4-BE49-F238E27FC236}">
              <a16:creationId xmlns:a16="http://schemas.microsoft.com/office/drawing/2014/main" id="{508EE29A-5979-42FE-A76C-3CE7FE94F3A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8" name="TextBox 86">
          <a:extLst>
            <a:ext uri="{FF2B5EF4-FFF2-40B4-BE49-F238E27FC236}">
              <a16:creationId xmlns:a16="http://schemas.microsoft.com/office/drawing/2014/main" id="{78929C6B-88A6-450E-A8EA-756CDBDF768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79" name="TextBox 87">
          <a:extLst>
            <a:ext uri="{FF2B5EF4-FFF2-40B4-BE49-F238E27FC236}">
              <a16:creationId xmlns:a16="http://schemas.microsoft.com/office/drawing/2014/main" id="{90719005-3F3F-4DF9-ABA8-8724B214EEF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0" name="TextBox 88">
          <a:extLst>
            <a:ext uri="{FF2B5EF4-FFF2-40B4-BE49-F238E27FC236}">
              <a16:creationId xmlns:a16="http://schemas.microsoft.com/office/drawing/2014/main" id="{5ECC7173-40E5-45DA-8B14-6A8DC39AD3F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1" name="TextBox 89">
          <a:extLst>
            <a:ext uri="{FF2B5EF4-FFF2-40B4-BE49-F238E27FC236}">
              <a16:creationId xmlns:a16="http://schemas.microsoft.com/office/drawing/2014/main" id="{5CA22D35-1956-44AD-A61F-994DBADDB06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2" name="TextBox 90">
          <a:extLst>
            <a:ext uri="{FF2B5EF4-FFF2-40B4-BE49-F238E27FC236}">
              <a16:creationId xmlns:a16="http://schemas.microsoft.com/office/drawing/2014/main" id="{49F86B28-5EA8-447E-8B22-81F3632C244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3" name="TextBox 91">
          <a:extLst>
            <a:ext uri="{FF2B5EF4-FFF2-40B4-BE49-F238E27FC236}">
              <a16:creationId xmlns:a16="http://schemas.microsoft.com/office/drawing/2014/main" id="{796F77FA-8E0D-4614-8BF3-EBC3F9E47FE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4" name="TextBox 92">
          <a:extLst>
            <a:ext uri="{FF2B5EF4-FFF2-40B4-BE49-F238E27FC236}">
              <a16:creationId xmlns:a16="http://schemas.microsoft.com/office/drawing/2014/main" id="{CD029B33-5EE8-4278-8548-603ED2E3B3E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5" name="TextBox 93">
          <a:extLst>
            <a:ext uri="{FF2B5EF4-FFF2-40B4-BE49-F238E27FC236}">
              <a16:creationId xmlns:a16="http://schemas.microsoft.com/office/drawing/2014/main" id="{C85222D0-436B-48D4-B8BD-31CBCA1D472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6" name="TextBox 94">
          <a:extLst>
            <a:ext uri="{FF2B5EF4-FFF2-40B4-BE49-F238E27FC236}">
              <a16:creationId xmlns:a16="http://schemas.microsoft.com/office/drawing/2014/main" id="{4F251360-0EC3-4402-A683-508A8878CBA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7" name="TextBox 95">
          <a:extLst>
            <a:ext uri="{FF2B5EF4-FFF2-40B4-BE49-F238E27FC236}">
              <a16:creationId xmlns:a16="http://schemas.microsoft.com/office/drawing/2014/main" id="{AE880A87-10B3-42F2-A802-665F8B2E38B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8" name="TextBox 96">
          <a:extLst>
            <a:ext uri="{FF2B5EF4-FFF2-40B4-BE49-F238E27FC236}">
              <a16:creationId xmlns:a16="http://schemas.microsoft.com/office/drawing/2014/main" id="{898EF86F-2634-443C-98AC-3AAC98CD27C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89" name="TextBox 97">
          <a:extLst>
            <a:ext uri="{FF2B5EF4-FFF2-40B4-BE49-F238E27FC236}">
              <a16:creationId xmlns:a16="http://schemas.microsoft.com/office/drawing/2014/main" id="{2C760FD7-374A-42A2-BB8D-82008FC304D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0" name="TextBox 98">
          <a:extLst>
            <a:ext uri="{FF2B5EF4-FFF2-40B4-BE49-F238E27FC236}">
              <a16:creationId xmlns:a16="http://schemas.microsoft.com/office/drawing/2014/main" id="{5BBAF739-B238-4C3D-97C2-CA6E03C34A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1" name="TextBox 99">
          <a:extLst>
            <a:ext uri="{FF2B5EF4-FFF2-40B4-BE49-F238E27FC236}">
              <a16:creationId xmlns:a16="http://schemas.microsoft.com/office/drawing/2014/main" id="{24D64A72-219B-45C8-A81B-A376A3D3D7E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2" name="TextBox 100">
          <a:extLst>
            <a:ext uri="{FF2B5EF4-FFF2-40B4-BE49-F238E27FC236}">
              <a16:creationId xmlns:a16="http://schemas.microsoft.com/office/drawing/2014/main" id="{E72FA161-F9E9-4F4D-8EC1-B6BA0228DD6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3" name="TextBox 101">
          <a:extLst>
            <a:ext uri="{FF2B5EF4-FFF2-40B4-BE49-F238E27FC236}">
              <a16:creationId xmlns:a16="http://schemas.microsoft.com/office/drawing/2014/main" id="{B30F1593-65F9-4761-BB65-3D758046BA8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4" name="TextBox 102">
          <a:extLst>
            <a:ext uri="{FF2B5EF4-FFF2-40B4-BE49-F238E27FC236}">
              <a16:creationId xmlns:a16="http://schemas.microsoft.com/office/drawing/2014/main" id="{8D6E9F7F-5F5A-4106-8B0B-85716882D83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5" name="TextBox 103">
          <a:extLst>
            <a:ext uri="{FF2B5EF4-FFF2-40B4-BE49-F238E27FC236}">
              <a16:creationId xmlns:a16="http://schemas.microsoft.com/office/drawing/2014/main" id="{3C1895B8-0B4F-42F8-9131-7EB628D281F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6" name="TextBox 104">
          <a:extLst>
            <a:ext uri="{FF2B5EF4-FFF2-40B4-BE49-F238E27FC236}">
              <a16:creationId xmlns:a16="http://schemas.microsoft.com/office/drawing/2014/main" id="{624EA480-5956-4C70-8F72-07C7435DD5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7" name="TextBox 105">
          <a:extLst>
            <a:ext uri="{FF2B5EF4-FFF2-40B4-BE49-F238E27FC236}">
              <a16:creationId xmlns:a16="http://schemas.microsoft.com/office/drawing/2014/main" id="{470C5FF9-3B92-4548-AA4B-CADAADC6883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8" name="TextBox 106">
          <a:extLst>
            <a:ext uri="{FF2B5EF4-FFF2-40B4-BE49-F238E27FC236}">
              <a16:creationId xmlns:a16="http://schemas.microsoft.com/office/drawing/2014/main" id="{D679380B-1BF4-49E8-86A0-1059C6A6B27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299" name="TextBox 107">
          <a:extLst>
            <a:ext uri="{FF2B5EF4-FFF2-40B4-BE49-F238E27FC236}">
              <a16:creationId xmlns:a16="http://schemas.microsoft.com/office/drawing/2014/main" id="{CFF707A2-C0D6-43AC-9FEA-749D789B01D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0" name="TextBox 108">
          <a:extLst>
            <a:ext uri="{FF2B5EF4-FFF2-40B4-BE49-F238E27FC236}">
              <a16:creationId xmlns:a16="http://schemas.microsoft.com/office/drawing/2014/main" id="{0F1E65E4-BC2C-4D64-9524-07A6F48DCA6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1" name="TextBox 109">
          <a:extLst>
            <a:ext uri="{FF2B5EF4-FFF2-40B4-BE49-F238E27FC236}">
              <a16:creationId xmlns:a16="http://schemas.microsoft.com/office/drawing/2014/main" id="{3DCF374D-69A5-4DE0-BD24-173D779156B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2" name="TextBox 110">
          <a:extLst>
            <a:ext uri="{FF2B5EF4-FFF2-40B4-BE49-F238E27FC236}">
              <a16:creationId xmlns:a16="http://schemas.microsoft.com/office/drawing/2014/main" id="{013A7420-6AC6-4F08-BCEB-084E44F152F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3" name="TextBox 111">
          <a:extLst>
            <a:ext uri="{FF2B5EF4-FFF2-40B4-BE49-F238E27FC236}">
              <a16:creationId xmlns:a16="http://schemas.microsoft.com/office/drawing/2014/main" id="{EAFAEF9C-F153-49A3-899B-DCD350EE927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4" name="TextBox 112">
          <a:extLst>
            <a:ext uri="{FF2B5EF4-FFF2-40B4-BE49-F238E27FC236}">
              <a16:creationId xmlns:a16="http://schemas.microsoft.com/office/drawing/2014/main" id="{44D8ECC7-DCFF-42CA-AA4E-ACF5316E1EA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5" name="TextBox 113">
          <a:extLst>
            <a:ext uri="{FF2B5EF4-FFF2-40B4-BE49-F238E27FC236}">
              <a16:creationId xmlns:a16="http://schemas.microsoft.com/office/drawing/2014/main" id="{206EA10D-AFA1-4BF5-83B5-AEF7100F274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6" name="TextBox 114">
          <a:extLst>
            <a:ext uri="{FF2B5EF4-FFF2-40B4-BE49-F238E27FC236}">
              <a16:creationId xmlns:a16="http://schemas.microsoft.com/office/drawing/2014/main" id="{BAA31801-A3CD-4E6C-A56F-EBD19BF62DA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7" name="TextBox 115">
          <a:extLst>
            <a:ext uri="{FF2B5EF4-FFF2-40B4-BE49-F238E27FC236}">
              <a16:creationId xmlns:a16="http://schemas.microsoft.com/office/drawing/2014/main" id="{5A1F6854-3772-4781-BAA7-8E9F884C7B0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8" name="TextBox 116">
          <a:extLst>
            <a:ext uri="{FF2B5EF4-FFF2-40B4-BE49-F238E27FC236}">
              <a16:creationId xmlns:a16="http://schemas.microsoft.com/office/drawing/2014/main" id="{6D6A4DAB-705B-43F3-AA7E-D8FA2824E20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09" name="TextBox 117">
          <a:extLst>
            <a:ext uri="{FF2B5EF4-FFF2-40B4-BE49-F238E27FC236}">
              <a16:creationId xmlns:a16="http://schemas.microsoft.com/office/drawing/2014/main" id="{7803A31C-5369-4BA4-A203-D1A3405D7D8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0" name="TextBox 118">
          <a:extLst>
            <a:ext uri="{FF2B5EF4-FFF2-40B4-BE49-F238E27FC236}">
              <a16:creationId xmlns:a16="http://schemas.microsoft.com/office/drawing/2014/main" id="{A9DDDAA0-CAE8-4806-8ACC-74E439EFDB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1" name="TextBox 119">
          <a:extLst>
            <a:ext uri="{FF2B5EF4-FFF2-40B4-BE49-F238E27FC236}">
              <a16:creationId xmlns:a16="http://schemas.microsoft.com/office/drawing/2014/main" id="{612F2103-F86A-4DAE-8C38-F39A41EBCBE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2" name="TextBox 120">
          <a:extLst>
            <a:ext uri="{FF2B5EF4-FFF2-40B4-BE49-F238E27FC236}">
              <a16:creationId xmlns:a16="http://schemas.microsoft.com/office/drawing/2014/main" id="{F35D999F-BCF9-4ACB-A17C-E6F3996F9BC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3" name="TextBox 121">
          <a:extLst>
            <a:ext uri="{FF2B5EF4-FFF2-40B4-BE49-F238E27FC236}">
              <a16:creationId xmlns:a16="http://schemas.microsoft.com/office/drawing/2014/main" id="{6A922BFD-D8C2-493E-A69D-C4261B78603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4" name="TextBox 122">
          <a:extLst>
            <a:ext uri="{FF2B5EF4-FFF2-40B4-BE49-F238E27FC236}">
              <a16:creationId xmlns:a16="http://schemas.microsoft.com/office/drawing/2014/main" id="{B49724DC-1E34-4029-B424-D789E6CBD1A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5" name="TextBox 123">
          <a:extLst>
            <a:ext uri="{FF2B5EF4-FFF2-40B4-BE49-F238E27FC236}">
              <a16:creationId xmlns:a16="http://schemas.microsoft.com/office/drawing/2014/main" id="{122086D1-5C6C-4AAB-A85E-C0F20241AF5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6" name="TextBox 124">
          <a:extLst>
            <a:ext uri="{FF2B5EF4-FFF2-40B4-BE49-F238E27FC236}">
              <a16:creationId xmlns:a16="http://schemas.microsoft.com/office/drawing/2014/main" id="{B8AC1E00-6315-488B-924C-A5138643EA8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7" name="TextBox 125">
          <a:extLst>
            <a:ext uri="{FF2B5EF4-FFF2-40B4-BE49-F238E27FC236}">
              <a16:creationId xmlns:a16="http://schemas.microsoft.com/office/drawing/2014/main" id="{EC508F61-F112-4D44-92F1-D342BBF15E8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8" name="TextBox 126">
          <a:extLst>
            <a:ext uri="{FF2B5EF4-FFF2-40B4-BE49-F238E27FC236}">
              <a16:creationId xmlns:a16="http://schemas.microsoft.com/office/drawing/2014/main" id="{AFAC5F1F-B90B-4F78-BD5B-49DEDF74AF5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19" name="TextBox 127">
          <a:extLst>
            <a:ext uri="{FF2B5EF4-FFF2-40B4-BE49-F238E27FC236}">
              <a16:creationId xmlns:a16="http://schemas.microsoft.com/office/drawing/2014/main" id="{4E107336-BD15-485D-89AF-453D2E85699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20" name="TextBox 128">
          <a:extLst>
            <a:ext uri="{FF2B5EF4-FFF2-40B4-BE49-F238E27FC236}">
              <a16:creationId xmlns:a16="http://schemas.microsoft.com/office/drawing/2014/main" id="{03237FD9-CAC4-40C4-B80A-27D78D75FF4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21" name="TextBox 129">
          <a:extLst>
            <a:ext uri="{FF2B5EF4-FFF2-40B4-BE49-F238E27FC236}">
              <a16:creationId xmlns:a16="http://schemas.microsoft.com/office/drawing/2014/main" id="{7274DFB5-491C-4878-89E1-0F045D15F0C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22" name="TextBox 130">
          <a:extLst>
            <a:ext uri="{FF2B5EF4-FFF2-40B4-BE49-F238E27FC236}">
              <a16:creationId xmlns:a16="http://schemas.microsoft.com/office/drawing/2014/main" id="{3828EE09-BA0D-4E6C-8A78-ABEF08F96C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23" name="TextBox 131">
          <a:extLst>
            <a:ext uri="{FF2B5EF4-FFF2-40B4-BE49-F238E27FC236}">
              <a16:creationId xmlns:a16="http://schemas.microsoft.com/office/drawing/2014/main" id="{687C14AF-5705-4119-ADE0-C924430AA3A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24" name="TextBox 132">
          <a:extLst>
            <a:ext uri="{FF2B5EF4-FFF2-40B4-BE49-F238E27FC236}">
              <a16:creationId xmlns:a16="http://schemas.microsoft.com/office/drawing/2014/main" id="{0191B939-5B16-469D-9E5B-D399B1D7EA1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27" name="TextBox 133">
          <a:extLst>
            <a:ext uri="{FF2B5EF4-FFF2-40B4-BE49-F238E27FC236}">
              <a16:creationId xmlns:a16="http://schemas.microsoft.com/office/drawing/2014/main" id="{A2FB34C7-CED2-4FFC-89D5-B8529AF6D6A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28" name="TextBox 134">
          <a:extLst>
            <a:ext uri="{FF2B5EF4-FFF2-40B4-BE49-F238E27FC236}">
              <a16:creationId xmlns:a16="http://schemas.microsoft.com/office/drawing/2014/main" id="{CE637EFB-5C14-4445-8F86-EDA95B4D031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29" name="TextBox 135">
          <a:extLst>
            <a:ext uri="{FF2B5EF4-FFF2-40B4-BE49-F238E27FC236}">
              <a16:creationId xmlns:a16="http://schemas.microsoft.com/office/drawing/2014/main" id="{C57C045F-4B59-4E02-8AAF-F35BE66CA1C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0" name="TextBox 136">
          <a:extLst>
            <a:ext uri="{FF2B5EF4-FFF2-40B4-BE49-F238E27FC236}">
              <a16:creationId xmlns:a16="http://schemas.microsoft.com/office/drawing/2014/main" id="{B08B174F-1F90-46AF-9557-72956641359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1" name="TextBox 137">
          <a:extLst>
            <a:ext uri="{FF2B5EF4-FFF2-40B4-BE49-F238E27FC236}">
              <a16:creationId xmlns:a16="http://schemas.microsoft.com/office/drawing/2014/main" id="{94627666-6849-4CBC-8B4B-132D017B1C9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2" name="TextBox 138">
          <a:extLst>
            <a:ext uri="{FF2B5EF4-FFF2-40B4-BE49-F238E27FC236}">
              <a16:creationId xmlns:a16="http://schemas.microsoft.com/office/drawing/2014/main" id="{D1280301-3A5E-4BB1-9731-D6D6CB62058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3" name="TextBox 139">
          <a:extLst>
            <a:ext uri="{FF2B5EF4-FFF2-40B4-BE49-F238E27FC236}">
              <a16:creationId xmlns:a16="http://schemas.microsoft.com/office/drawing/2014/main" id="{0BFA788A-DA58-41C0-B11F-68E9FA03379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4" name="TextBox 140">
          <a:extLst>
            <a:ext uri="{FF2B5EF4-FFF2-40B4-BE49-F238E27FC236}">
              <a16:creationId xmlns:a16="http://schemas.microsoft.com/office/drawing/2014/main" id="{730579DB-F554-4808-A631-46D854C4B7A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5" name="TextBox 141">
          <a:extLst>
            <a:ext uri="{FF2B5EF4-FFF2-40B4-BE49-F238E27FC236}">
              <a16:creationId xmlns:a16="http://schemas.microsoft.com/office/drawing/2014/main" id="{8DFCD6D2-295D-4841-8AC8-969EB887C7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6" name="TextBox 142">
          <a:extLst>
            <a:ext uri="{FF2B5EF4-FFF2-40B4-BE49-F238E27FC236}">
              <a16:creationId xmlns:a16="http://schemas.microsoft.com/office/drawing/2014/main" id="{BAF58EC3-AF8E-4429-B255-F63E2E6DFD4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7" name="TextBox 143">
          <a:extLst>
            <a:ext uri="{FF2B5EF4-FFF2-40B4-BE49-F238E27FC236}">
              <a16:creationId xmlns:a16="http://schemas.microsoft.com/office/drawing/2014/main" id="{9934D964-CB66-4AC5-8CE9-2308F48BD5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8" name="TextBox 144">
          <a:extLst>
            <a:ext uri="{FF2B5EF4-FFF2-40B4-BE49-F238E27FC236}">
              <a16:creationId xmlns:a16="http://schemas.microsoft.com/office/drawing/2014/main" id="{42DEDAE7-8493-43E4-9A9E-864D85883A0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39" name="TextBox 145">
          <a:extLst>
            <a:ext uri="{FF2B5EF4-FFF2-40B4-BE49-F238E27FC236}">
              <a16:creationId xmlns:a16="http://schemas.microsoft.com/office/drawing/2014/main" id="{52969782-9837-4887-A59E-E5E8E9FE44E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0" name="TextBox 146">
          <a:extLst>
            <a:ext uri="{FF2B5EF4-FFF2-40B4-BE49-F238E27FC236}">
              <a16:creationId xmlns:a16="http://schemas.microsoft.com/office/drawing/2014/main" id="{B3E884DA-A871-4AC1-BC86-5F62337138F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1" name="TextBox 147">
          <a:extLst>
            <a:ext uri="{FF2B5EF4-FFF2-40B4-BE49-F238E27FC236}">
              <a16:creationId xmlns:a16="http://schemas.microsoft.com/office/drawing/2014/main" id="{B3F3BC92-A4E6-419C-AD82-2AB6267DA3B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2" name="TextBox 148">
          <a:extLst>
            <a:ext uri="{FF2B5EF4-FFF2-40B4-BE49-F238E27FC236}">
              <a16:creationId xmlns:a16="http://schemas.microsoft.com/office/drawing/2014/main" id="{F086A842-7D53-45D7-B9D2-F2CD38515CB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3" name="TextBox 149">
          <a:extLst>
            <a:ext uri="{FF2B5EF4-FFF2-40B4-BE49-F238E27FC236}">
              <a16:creationId xmlns:a16="http://schemas.microsoft.com/office/drawing/2014/main" id="{E80498E8-041E-47D4-94BF-8F05886CB6C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4" name="TextBox 150">
          <a:extLst>
            <a:ext uri="{FF2B5EF4-FFF2-40B4-BE49-F238E27FC236}">
              <a16:creationId xmlns:a16="http://schemas.microsoft.com/office/drawing/2014/main" id="{A833B24F-786C-425A-B9C7-2A53171C4DF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5" name="TextBox 151">
          <a:extLst>
            <a:ext uri="{FF2B5EF4-FFF2-40B4-BE49-F238E27FC236}">
              <a16:creationId xmlns:a16="http://schemas.microsoft.com/office/drawing/2014/main" id="{C9D9E3C2-9FF5-4540-AA36-AD4FDFB68A6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6" name="TextBox 152">
          <a:extLst>
            <a:ext uri="{FF2B5EF4-FFF2-40B4-BE49-F238E27FC236}">
              <a16:creationId xmlns:a16="http://schemas.microsoft.com/office/drawing/2014/main" id="{E57B7FFF-5520-4AB7-B404-1790B280333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7" name="TextBox 153">
          <a:extLst>
            <a:ext uri="{FF2B5EF4-FFF2-40B4-BE49-F238E27FC236}">
              <a16:creationId xmlns:a16="http://schemas.microsoft.com/office/drawing/2014/main" id="{22D1100B-CDDC-4E40-9B26-987A04B09D1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8" name="TextBox 154">
          <a:extLst>
            <a:ext uri="{FF2B5EF4-FFF2-40B4-BE49-F238E27FC236}">
              <a16:creationId xmlns:a16="http://schemas.microsoft.com/office/drawing/2014/main" id="{802A04DA-40EB-4721-B5C6-9F3E29DD545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49" name="TextBox 155">
          <a:extLst>
            <a:ext uri="{FF2B5EF4-FFF2-40B4-BE49-F238E27FC236}">
              <a16:creationId xmlns:a16="http://schemas.microsoft.com/office/drawing/2014/main" id="{FA1598F7-B947-459C-9606-091E80DADDC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0" name="TextBox 156">
          <a:extLst>
            <a:ext uri="{FF2B5EF4-FFF2-40B4-BE49-F238E27FC236}">
              <a16:creationId xmlns:a16="http://schemas.microsoft.com/office/drawing/2014/main" id="{509D64B4-0642-4496-B13A-EADF384834D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1" name="TextBox 157">
          <a:extLst>
            <a:ext uri="{FF2B5EF4-FFF2-40B4-BE49-F238E27FC236}">
              <a16:creationId xmlns:a16="http://schemas.microsoft.com/office/drawing/2014/main" id="{98EFB302-0078-485F-A2EE-388DE8D94F9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2" name="TextBox 158">
          <a:extLst>
            <a:ext uri="{FF2B5EF4-FFF2-40B4-BE49-F238E27FC236}">
              <a16:creationId xmlns:a16="http://schemas.microsoft.com/office/drawing/2014/main" id="{58E470B0-B608-4674-8B7F-D5B5ECE9220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3" name="TextBox 159">
          <a:extLst>
            <a:ext uri="{FF2B5EF4-FFF2-40B4-BE49-F238E27FC236}">
              <a16:creationId xmlns:a16="http://schemas.microsoft.com/office/drawing/2014/main" id="{52A8C657-A1F6-4A5A-9CB5-83CBB8962E9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4" name="TextBox 160">
          <a:extLst>
            <a:ext uri="{FF2B5EF4-FFF2-40B4-BE49-F238E27FC236}">
              <a16:creationId xmlns:a16="http://schemas.microsoft.com/office/drawing/2014/main" id="{F8BE6E8A-E16B-4AD9-B3B2-07B921EE158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5" name="TextBox 161">
          <a:extLst>
            <a:ext uri="{FF2B5EF4-FFF2-40B4-BE49-F238E27FC236}">
              <a16:creationId xmlns:a16="http://schemas.microsoft.com/office/drawing/2014/main" id="{6567DF8A-1B4F-462F-A8FF-BE7A2C54EBD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6" name="TextBox 162">
          <a:extLst>
            <a:ext uri="{FF2B5EF4-FFF2-40B4-BE49-F238E27FC236}">
              <a16:creationId xmlns:a16="http://schemas.microsoft.com/office/drawing/2014/main" id="{0E7EC021-ABE1-4B40-BFE2-D8D97313A5C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7" name="TextBox 163">
          <a:extLst>
            <a:ext uri="{FF2B5EF4-FFF2-40B4-BE49-F238E27FC236}">
              <a16:creationId xmlns:a16="http://schemas.microsoft.com/office/drawing/2014/main" id="{8D2D2CC0-43B7-4813-B278-E620781BDAF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8" name="TextBox 164">
          <a:extLst>
            <a:ext uri="{FF2B5EF4-FFF2-40B4-BE49-F238E27FC236}">
              <a16:creationId xmlns:a16="http://schemas.microsoft.com/office/drawing/2014/main" id="{10D49AB9-6258-49E0-8EE9-7A498ADD25A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59" name="TextBox 165">
          <a:extLst>
            <a:ext uri="{FF2B5EF4-FFF2-40B4-BE49-F238E27FC236}">
              <a16:creationId xmlns:a16="http://schemas.microsoft.com/office/drawing/2014/main" id="{720C8E9B-02CB-431E-9CEE-29318A78F31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0" name="TextBox 166">
          <a:extLst>
            <a:ext uri="{FF2B5EF4-FFF2-40B4-BE49-F238E27FC236}">
              <a16:creationId xmlns:a16="http://schemas.microsoft.com/office/drawing/2014/main" id="{46557E46-098D-4C46-8912-974606AC78D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1" name="TextBox 167">
          <a:extLst>
            <a:ext uri="{FF2B5EF4-FFF2-40B4-BE49-F238E27FC236}">
              <a16:creationId xmlns:a16="http://schemas.microsoft.com/office/drawing/2014/main" id="{4441C49B-1B0D-420C-8688-EEF2A88EBC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2" name="TextBox 168">
          <a:extLst>
            <a:ext uri="{FF2B5EF4-FFF2-40B4-BE49-F238E27FC236}">
              <a16:creationId xmlns:a16="http://schemas.microsoft.com/office/drawing/2014/main" id="{A7DEAAEC-E35D-40B0-8CC2-3FB1559A08C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3" name="TextBox 169">
          <a:extLst>
            <a:ext uri="{FF2B5EF4-FFF2-40B4-BE49-F238E27FC236}">
              <a16:creationId xmlns:a16="http://schemas.microsoft.com/office/drawing/2014/main" id="{17A8148F-506E-4CC9-8C28-0BB276F87AB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4" name="TextBox 170">
          <a:extLst>
            <a:ext uri="{FF2B5EF4-FFF2-40B4-BE49-F238E27FC236}">
              <a16:creationId xmlns:a16="http://schemas.microsoft.com/office/drawing/2014/main" id="{2AF52EF2-6E55-41A7-A1F4-F2EB0AB2589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5" name="TextBox 171">
          <a:extLst>
            <a:ext uri="{FF2B5EF4-FFF2-40B4-BE49-F238E27FC236}">
              <a16:creationId xmlns:a16="http://schemas.microsoft.com/office/drawing/2014/main" id="{8CB15398-BFD5-4B9D-9326-435B7B37902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6" name="TextBox 172">
          <a:extLst>
            <a:ext uri="{FF2B5EF4-FFF2-40B4-BE49-F238E27FC236}">
              <a16:creationId xmlns:a16="http://schemas.microsoft.com/office/drawing/2014/main" id="{02656A49-ACFE-428E-9A7F-ABD01E7C1E9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7" name="TextBox 173">
          <a:extLst>
            <a:ext uri="{FF2B5EF4-FFF2-40B4-BE49-F238E27FC236}">
              <a16:creationId xmlns:a16="http://schemas.microsoft.com/office/drawing/2014/main" id="{1BBA2738-431D-4C62-B6CD-3A65BC6F864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8" name="TextBox 174">
          <a:extLst>
            <a:ext uri="{FF2B5EF4-FFF2-40B4-BE49-F238E27FC236}">
              <a16:creationId xmlns:a16="http://schemas.microsoft.com/office/drawing/2014/main" id="{1DFEEE01-84EF-425F-8D7B-72D81831BB4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69" name="TextBox 175">
          <a:extLst>
            <a:ext uri="{FF2B5EF4-FFF2-40B4-BE49-F238E27FC236}">
              <a16:creationId xmlns:a16="http://schemas.microsoft.com/office/drawing/2014/main" id="{28E28971-3392-4FC9-9F08-E10D8680296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0" name="TextBox 176">
          <a:extLst>
            <a:ext uri="{FF2B5EF4-FFF2-40B4-BE49-F238E27FC236}">
              <a16:creationId xmlns:a16="http://schemas.microsoft.com/office/drawing/2014/main" id="{41362814-8AB9-444C-96B6-CE57E006DE6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1" name="TextBox 177">
          <a:extLst>
            <a:ext uri="{FF2B5EF4-FFF2-40B4-BE49-F238E27FC236}">
              <a16:creationId xmlns:a16="http://schemas.microsoft.com/office/drawing/2014/main" id="{2D5174BF-39D6-4D76-80F7-8D3FB203F6B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2" name="TextBox 178">
          <a:extLst>
            <a:ext uri="{FF2B5EF4-FFF2-40B4-BE49-F238E27FC236}">
              <a16:creationId xmlns:a16="http://schemas.microsoft.com/office/drawing/2014/main" id="{075DF70B-AA54-4DC6-BA10-AB2CDA52E51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3" name="TextBox 179">
          <a:extLst>
            <a:ext uri="{FF2B5EF4-FFF2-40B4-BE49-F238E27FC236}">
              <a16:creationId xmlns:a16="http://schemas.microsoft.com/office/drawing/2014/main" id="{74768750-A26D-4A8F-B623-566AC5713C9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4" name="TextBox 180">
          <a:extLst>
            <a:ext uri="{FF2B5EF4-FFF2-40B4-BE49-F238E27FC236}">
              <a16:creationId xmlns:a16="http://schemas.microsoft.com/office/drawing/2014/main" id="{23088653-9BF8-4631-96BB-31120ED14D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5" name="TextBox 181">
          <a:extLst>
            <a:ext uri="{FF2B5EF4-FFF2-40B4-BE49-F238E27FC236}">
              <a16:creationId xmlns:a16="http://schemas.microsoft.com/office/drawing/2014/main" id="{47AF72CE-4A03-4BCD-91BC-CB58CF065C9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6" name="TextBox 182">
          <a:extLst>
            <a:ext uri="{FF2B5EF4-FFF2-40B4-BE49-F238E27FC236}">
              <a16:creationId xmlns:a16="http://schemas.microsoft.com/office/drawing/2014/main" id="{681D7024-2563-4F07-BEB2-481CE0970E6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7" name="TextBox 183">
          <a:extLst>
            <a:ext uri="{FF2B5EF4-FFF2-40B4-BE49-F238E27FC236}">
              <a16:creationId xmlns:a16="http://schemas.microsoft.com/office/drawing/2014/main" id="{8C2176F3-21D5-4A49-AD93-9B9F8107DA9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8" name="TextBox 184">
          <a:extLst>
            <a:ext uri="{FF2B5EF4-FFF2-40B4-BE49-F238E27FC236}">
              <a16:creationId xmlns:a16="http://schemas.microsoft.com/office/drawing/2014/main" id="{7F8DD646-A2DC-4C7B-BE09-F14ED6D5F81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79" name="TextBox 185">
          <a:extLst>
            <a:ext uri="{FF2B5EF4-FFF2-40B4-BE49-F238E27FC236}">
              <a16:creationId xmlns:a16="http://schemas.microsoft.com/office/drawing/2014/main" id="{6CCFC988-DBB7-4266-8B6B-6880B2510C2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0" name="TextBox 186">
          <a:extLst>
            <a:ext uri="{FF2B5EF4-FFF2-40B4-BE49-F238E27FC236}">
              <a16:creationId xmlns:a16="http://schemas.microsoft.com/office/drawing/2014/main" id="{18275324-73EA-425F-A8B8-C90051552A7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1" name="TextBox 187">
          <a:extLst>
            <a:ext uri="{FF2B5EF4-FFF2-40B4-BE49-F238E27FC236}">
              <a16:creationId xmlns:a16="http://schemas.microsoft.com/office/drawing/2014/main" id="{DD94ECA0-6C01-4326-923D-5A88DD15F08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2" name="TextBox 188">
          <a:extLst>
            <a:ext uri="{FF2B5EF4-FFF2-40B4-BE49-F238E27FC236}">
              <a16:creationId xmlns:a16="http://schemas.microsoft.com/office/drawing/2014/main" id="{F6AE247B-379C-4BFF-B677-82B24C5007E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3" name="TextBox 189">
          <a:extLst>
            <a:ext uri="{FF2B5EF4-FFF2-40B4-BE49-F238E27FC236}">
              <a16:creationId xmlns:a16="http://schemas.microsoft.com/office/drawing/2014/main" id="{6BF22F20-3EC1-4E7B-8FEB-B96E6B0007A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4" name="TextBox 190">
          <a:extLst>
            <a:ext uri="{FF2B5EF4-FFF2-40B4-BE49-F238E27FC236}">
              <a16:creationId xmlns:a16="http://schemas.microsoft.com/office/drawing/2014/main" id="{2B21049D-0B7B-43FD-BEBC-6569956056F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5" name="TextBox 191">
          <a:extLst>
            <a:ext uri="{FF2B5EF4-FFF2-40B4-BE49-F238E27FC236}">
              <a16:creationId xmlns:a16="http://schemas.microsoft.com/office/drawing/2014/main" id="{9881D058-2289-4F33-BFAD-318510C7D91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6" name="TextBox 192">
          <a:extLst>
            <a:ext uri="{FF2B5EF4-FFF2-40B4-BE49-F238E27FC236}">
              <a16:creationId xmlns:a16="http://schemas.microsoft.com/office/drawing/2014/main" id="{FA5A11FE-9679-4A8E-A8C3-090CD5FCC79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7" name="TextBox 193">
          <a:extLst>
            <a:ext uri="{FF2B5EF4-FFF2-40B4-BE49-F238E27FC236}">
              <a16:creationId xmlns:a16="http://schemas.microsoft.com/office/drawing/2014/main" id="{DEAC1FFE-FBBF-4A65-B88F-59C8B297640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8" name="TextBox 194">
          <a:extLst>
            <a:ext uri="{FF2B5EF4-FFF2-40B4-BE49-F238E27FC236}">
              <a16:creationId xmlns:a16="http://schemas.microsoft.com/office/drawing/2014/main" id="{C2BE5B8D-7F86-46C3-A2B0-9F63B47EC44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89" name="TextBox 195">
          <a:extLst>
            <a:ext uri="{FF2B5EF4-FFF2-40B4-BE49-F238E27FC236}">
              <a16:creationId xmlns:a16="http://schemas.microsoft.com/office/drawing/2014/main" id="{13CDEA2D-A888-4EE6-A054-9F09B75C0CA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0" name="TextBox 196">
          <a:extLst>
            <a:ext uri="{FF2B5EF4-FFF2-40B4-BE49-F238E27FC236}">
              <a16:creationId xmlns:a16="http://schemas.microsoft.com/office/drawing/2014/main" id="{82152E08-70E9-44BB-9AF4-906D13B6F11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1" name="TextBox 197">
          <a:extLst>
            <a:ext uri="{FF2B5EF4-FFF2-40B4-BE49-F238E27FC236}">
              <a16:creationId xmlns:a16="http://schemas.microsoft.com/office/drawing/2014/main" id="{E0855589-B323-4D26-8B49-2C631365550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2" name="TextBox 198">
          <a:extLst>
            <a:ext uri="{FF2B5EF4-FFF2-40B4-BE49-F238E27FC236}">
              <a16:creationId xmlns:a16="http://schemas.microsoft.com/office/drawing/2014/main" id="{6B212245-9304-460C-B74A-474EA720F49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3" name="TextBox 199">
          <a:extLst>
            <a:ext uri="{FF2B5EF4-FFF2-40B4-BE49-F238E27FC236}">
              <a16:creationId xmlns:a16="http://schemas.microsoft.com/office/drawing/2014/main" id="{5B37712F-8C5A-43CD-81F5-84D4554C6B1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4" name="TextBox 200">
          <a:extLst>
            <a:ext uri="{FF2B5EF4-FFF2-40B4-BE49-F238E27FC236}">
              <a16:creationId xmlns:a16="http://schemas.microsoft.com/office/drawing/2014/main" id="{22E3A246-8AC8-4AB8-9310-532FCBAB5A9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5" name="TextBox 201">
          <a:extLst>
            <a:ext uri="{FF2B5EF4-FFF2-40B4-BE49-F238E27FC236}">
              <a16:creationId xmlns:a16="http://schemas.microsoft.com/office/drawing/2014/main" id="{3184C493-B280-473C-AF3F-95755F14B49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6" name="TextBox 202">
          <a:extLst>
            <a:ext uri="{FF2B5EF4-FFF2-40B4-BE49-F238E27FC236}">
              <a16:creationId xmlns:a16="http://schemas.microsoft.com/office/drawing/2014/main" id="{6A1F1DC3-F7E2-4961-BB9A-70E8823D120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7" name="TextBox 203">
          <a:extLst>
            <a:ext uri="{FF2B5EF4-FFF2-40B4-BE49-F238E27FC236}">
              <a16:creationId xmlns:a16="http://schemas.microsoft.com/office/drawing/2014/main" id="{3BAFC82A-3288-4CCE-8ACC-D7E1C9C98F8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8" name="TextBox 204">
          <a:extLst>
            <a:ext uri="{FF2B5EF4-FFF2-40B4-BE49-F238E27FC236}">
              <a16:creationId xmlns:a16="http://schemas.microsoft.com/office/drawing/2014/main" id="{FC91BEF9-0DB7-44F6-AD4E-D81D8CFF8FC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399" name="TextBox 205">
          <a:extLst>
            <a:ext uri="{FF2B5EF4-FFF2-40B4-BE49-F238E27FC236}">
              <a16:creationId xmlns:a16="http://schemas.microsoft.com/office/drawing/2014/main" id="{F170C029-5FB3-4FDC-8001-2663EF5552B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0" name="TextBox 206">
          <a:extLst>
            <a:ext uri="{FF2B5EF4-FFF2-40B4-BE49-F238E27FC236}">
              <a16:creationId xmlns:a16="http://schemas.microsoft.com/office/drawing/2014/main" id="{5A3BD2D8-5C7C-4986-9554-4D3CDCBE79A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1" name="TextBox 207">
          <a:extLst>
            <a:ext uri="{FF2B5EF4-FFF2-40B4-BE49-F238E27FC236}">
              <a16:creationId xmlns:a16="http://schemas.microsoft.com/office/drawing/2014/main" id="{C26177E8-6B6D-44DC-BE91-5B49830B39A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2" name="TextBox 208">
          <a:extLst>
            <a:ext uri="{FF2B5EF4-FFF2-40B4-BE49-F238E27FC236}">
              <a16:creationId xmlns:a16="http://schemas.microsoft.com/office/drawing/2014/main" id="{AF88DB49-2AFF-424C-BAA5-C6DCB720825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3" name="TextBox 209">
          <a:extLst>
            <a:ext uri="{FF2B5EF4-FFF2-40B4-BE49-F238E27FC236}">
              <a16:creationId xmlns:a16="http://schemas.microsoft.com/office/drawing/2014/main" id="{81D0589D-860B-40A5-911D-B8294C851F4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4" name="TextBox 210">
          <a:extLst>
            <a:ext uri="{FF2B5EF4-FFF2-40B4-BE49-F238E27FC236}">
              <a16:creationId xmlns:a16="http://schemas.microsoft.com/office/drawing/2014/main" id="{7083CB25-BC3C-4A97-9DF4-0B7B213F9E3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5" name="TextBox 211">
          <a:extLst>
            <a:ext uri="{FF2B5EF4-FFF2-40B4-BE49-F238E27FC236}">
              <a16:creationId xmlns:a16="http://schemas.microsoft.com/office/drawing/2014/main" id="{11F2CCC5-F810-4AE2-B6BF-2562BDF36D6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6" name="TextBox 212">
          <a:extLst>
            <a:ext uri="{FF2B5EF4-FFF2-40B4-BE49-F238E27FC236}">
              <a16:creationId xmlns:a16="http://schemas.microsoft.com/office/drawing/2014/main" id="{EB824409-8AA9-4E4D-88F9-78B37F3B9C8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7" name="TextBox 213">
          <a:extLst>
            <a:ext uri="{FF2B5EF4-FFF2-40B4-BE49-F238E27FC236}">
              <a16:creationId xmlns:a16="http://schemas.microsoft.com/office/drawing/2014/main" id="{E1B080DA-F619-4067-B374-33EBDFB59B8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8" name="TextBox 214">
          <a:extLst>
            <a:ext uri="{FF2B5EF4-FFF2-40B4-BE49-F238E27FC236}">
              <a16:creationId xmlns:a16="http://schemas.microsoft.com/office/drawing/2014/main" id="{4E00CAA3-A54E-4FCE-9B1E-A79B6A9AEFF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09" name="TextBox 215">
          <a:extLst>
            <a:ext uri="{FF2B5EF4-FFF2-40B4-BE49-F238E27FC236}">
              <a16:creationId xmlns:a16="http://schemas.microsoft.com/office/drawing/2014/main" id="{F0D8A99A-0E4E-4A6D-95CE-ED027D57368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0" name="TextBox 216">
          <a:extLst>
            <a:ext uri="{FF2B5EF4-FFF2-40B4-BE49-F238E27FC236}">
              <a16:creationId xmlns:a16="http://schemas.microsoft.com/office/drawing/2014/main" id="{6B5CB1FD-C2E8-463C-B991-1516A33B19E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1" name="TextBox 217">
          <a:extLst>
            <a:ext uri="{FF2B5EF4-FFF2-40B4-BE49-F238E27FC236}">
              <a16:creationId xmlns:a16="http://schemas.microsoft.com/office/drawing/2014/main" id="{95DCB22A-4F00-41DD-B3E9-8C48C5295E0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2" name="TextBox 218">
          <a:extLst>
            <a:ext uri="{FF2B5EF4-FFF2-40B4-BE49-F238E27FC236}">
              <a16:creationId xmlns:a16="http://schemas.microsoft.com/office/drawing/2014/main" id="{CBADC38B-6A4F-4850-AA90-2D084C1D48A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3" name="TextBox 219">
          <a:extLst>
            <a:ext uri="{FF2B5EF4-FFF2-40B4-BE49-F238E27FC236}">
              <a16:creationId xmlns:a16="http://schemas.microsoft.com/office/drawing/2014/main" id="{90FD9E97-013D-4E49-8B58-2BBF72174F3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4" name="TextBox 220">
          <a:extLst>
            <a:ext uri="{FF2B5EF4-FFF2-40B4-BE49-F238E27FC236}">
              <a16:creationId xmlns:a16="http://schemas.microsoft.com/office/drawing/2014/main" id="{89D9602E-2F2B-4522-B850-726C479B699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5" name="TextBox 221">
          <a:extLst>
            <a:ext uri="{FF2B5EF4-FFF2-40B4-BE49-F238E27FC236}">
              <a16:creationId xmlns:a16="http://schemas.microsoft.com/office/drawing/2014/main" id="{6B3C0B65-7474-4274-AC7F-94E059AA6F3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6" name="TextBox 222">
          <a:extLst>
            <a:ext uri="{FF2B5EF4-FFF2-40B4-BE49-F238E27FC236}">
              <a16:creationId xmlns:a16="http://schemas.microsoft.com/office/drawing/2014/main" id="{C0811FA7-D302-4569-8B60-ED4131F39AB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7" name="TextBox 223">
          <a:extLst>
            <a:ext uri="{FF2B5EF4-FFF2-40B4-BE49-F238E27FC236}">
              <a16:creationId xmlns:a16="http://schemas.microsoft.com/office/drawing/2014/main" id="{04D30747-3772-447A-9670-39F67F2E523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8" name="TextBox 224">
          <a:extLst>
            <a:ext uri="{FF2B5EF4-FFF2-40B4-BE49-F238E27FC236}">
              <a16:creationId xmlns:a16="http://schemas.microsoft.com/office/drawing/2014/main" id="{67B919D1-653A-49BF-8559-94BF977C9BE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19" name="TextBox 225">
          <a:extLst>
            <a:ext uri="{FF2B5EF4-FFF2-40B4-BE49-F238E27FC236}">
              <a16:creationId xmlns:a16="http://schemas.microsoft.com/office/drawing/2014/main" id="{285FE961-A231-41F7-BF1A-0CA464F49AF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0" name="TextBox 226">
          <a:extLst>
            <a:ext uri="{FF2B5EF4-FFF2-40B4-BE49-F238E27FC236}">
              <a16:creationId xmlns:a16="http://schemas.microsoft.com/office/drawing/2014/main" id="{D568E669-95F7-4E83-9621-AB265A28454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1" name="TextBox 227">
          <a:extLst>
            <a:ext uri="{FF2B5EF4-FFF2-40B4-BE49-F238E27FC236}">
              <a16:creationId xmlns:a16="http://schemas.microsoft.com/office/drawing/2014/main" id="{9424ECA7-62E5-404D-B2D9-E76B82A1BAB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2" name="TextBox 228">
          <a:extLst>
            <a:ext uri="{FF2B5EF4-FFF2-40B4-BE49-F238E27FC236}">
              <a16:creationId xmlns:a16="http://schemas.microsoft.com/office/drawing/2014/main" id="{2C07F7FB-BEFD-41D0-AA35-8970742E6B6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3" name="TextBox 229">
          <a:extLst>
            <a:ext uri="{FF2B5EF4-FFF2-40B4-BE49-F238E27FC236}">
              <a16:creationId xmlns:a16="http://schemas.microsoft.com/office/drawing/2014/main" id="{62259C22-4CF8-428F-B665-871A4EF7EA2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4" name="TextBox 230">
          <a:extLst>
            <a:ext uri="{FF2B5EF4-FFF2-40B4-BE49-F238E27FC236}">
              <a16:creationId xmlns:a16="http://schemas.microsoft.com/office/drawing/2014/main" id="{9E699303-9B1C-4FA3-B032-C2692472FBB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5" name="TextBox 231">
          <a:extLst>
            <a:ext uri="{FF2B5EF4-FFF2-40B4-BE49-F238E27FC236}">
              <a16:creationId xmlns:a16="http://schemas.microsoft.com/office/drawing/2014/main" id="{39F6274A-6615-49F0-AE30-9E9BEF022FB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6" name="TextBox 232">
          <a:extLst>
            <a:ext uri="{FF2B5EF4-FFF2-40B4-BE49-F238E27FC236}">
              <a16:creationId xmlns:a16="http://schemas.microsoft.com/office/drawing/2014/main" id="{FBEF2D1E-D5C1-4A83-831C-E557364E513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7" name="TextBox 233">
          <a:extLst>
            <a:ext uri="{FF2B5EF4-FFF2-40B4-BE49-F238E27FC236}">
              <a16:creationId xmlns:a16="http://schemas.microsoft.com/office/drawing/2014/main" id="{BC2B9F9F-BAC6-40AA-AFB4-695F04D6984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8" name="TextBox 234">
          <a:extLst>
            <a:ext uri="{FF2B5EF4-FFF2-40B4-BE49-F238E27FC236}">
              <a16:creationId xmlns:a16="http://schemas.microsoft.com/office/drawing/2014/main" id="{204BD209-44F4-493B-A99D-8A582FBDB20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29" name="TextBox 235">
          <a:extLst>
            <a:ext uri="{FF2B5EF4-FFF2-40B4-BE49-F238E27FC236}">
              <a16:creationId xmlns:a16="http://schemas.microsoft.com/office/drawing/2014/main" id="{0C73669A-193E-49DE-ADF0-02776056AE6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0" name="TextBox 236">
          <a:extLst>
            <a:ext uri="{FF2B5EF4-FFF2-40B4-BE49-F238E27FC236}">
              <a16:creationId xmlns:a16="http://schemas.microsoft.com/office/drawing/2014/main" id="{24A23510-5FED-4246-B6F5-32786A31064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1" name="TextBox 237">
          <a:extLst>
            <a:ext uri="{FF2B5EF4-FFF2-40B4-BE49-F238E27FC236}">
              <a16:creationId xmlns:a16="http://schemas.microsoft.com/office/drawing/2014/main" id="{D3CCA793-5B14-44E2-A3FB-3BD7A7EE8BD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2" name="TextBox 238">
          <a:extLst>
            <a:ext uri="{FF2B5EF4-FFF2-40B4-BE49-F238E27FC236}">
              <a16:creationId xmlns:a16="http://schemas.microsoft.com/office/drawing/2014/main" id="{591C0F96-DFFF-4346-87DA-B39AC3C89C1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3" name="TextBox 239">
          <a:extLst>
            <a:ext uri="{FF2B5EF4-FFF2-40B4-BE49-F238E27FC236}">
              <a16:creationId xmlns:a16="http://schemas.microsoft.com/office/drawing/2014/main" id="{83E3B75B-A4C3-49B3-9F4A-BCEAE9CA2DD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4" name="TextBox 240">
          <a:extLst>
            <a:ext uri="{FF2B5EF4-FFF2-40B4-BE49-F238E27FC236}">
              <a16:creationId xmlns:a16="http://schemas.microsoft.com/office/drawing/2014/main" id="{5CE6A06A-4B2C-4A94-AC91-84C634070F6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5" name="TextBox 241">
          <a:extLst>
            <a:ext uri="{FF2B5EF4-FFF2-40B4-BE49-F238E27FC236}">
              <a16:creationId xmlns:a16="http://schemas.microsoft.com/office/drawing/2014/main" id="{721F72FD-22FD-4F43-A134-A6A1CA17B79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6" name="TextBox 242">
          <a:extLst>
            <a:ext uri="{FF2B5EF4-FFF2-40B4-BE49-F238E27FC236}">
              <a16:creationId xmlns:a16="http://schemas.microsoft.com/office/drawing/2014/main" id="{0D7EFB6F-70DB-4BB1-9BAF-7A38C513C37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7" name="TextBox 243">
          <a:extLst>
            <a:ext uri="{FF2B5EF4-FFF2-40B4-BE49-F238E27FC236}">
              <a16:creationId xmlns:a16="http://schemas.microsoft.com/office/drawing/2014/main" id="{3CFE5F0C-D8F5-4839-BF93-73B55DFE90D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8" name="TextBox 244">
          <a:extLst>
            <a:ext uri="{FF2B5EF4-FFF2-40B4-BE49-F238E27FC236}">
              <a16:creationId xmlns:a16="http://schemas.microsoft.com/office/drawing/2014/main" id="{9B99E6D1-ED58-4461-AB7A-97D8D554103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39" name="TextBox 245">
          <a:extLst>
            <a:ext uri="{FF2B5EF4-FFF2-40B4-BE49-F238E27FC236}">
              <a16:creationId xmlns:a16="http://schemas.microsoft.com/office/drawing/2014/main" id="{03032B5A-A2AC-4B60-A8D7-B940163688A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0" name="TextBox 246">
          <a:extLst>
            <a:ext uri="{FF2B5EF4-FFF2-40B4-BE49-F238E27FC236}">
              <a16:creationId xmlns:a16="http://schemas.microsoft.com/office/drawing/2014/main" id="{61CB3572-C1FE-4A35-BC9C-67B51C7D104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1" name="TextBox 247">
          <a:extLst>
            <a:ext uri="{FF2B5EF4-FFF2-40B4-BE49-F238E27FC236}">
              <a16:creationId xmlns:a16="http://schemas.microsoft.com/office/drawing/2014/main" id="{E7F1960C-E8C0-461F-B3A8-79F52462AD3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2" name="TextBox 248">
          <a:extLst>
            <a:ext uri="{FF2B5EF4-FFF2-40B4-BE49-F238E27FC236}">
              <a16:creationId xmlns:a16="http://schemas.microsoft.com/office/drawing/2014/main" id="{D75613FF-9CAD-4FAB-9AB6-D2D7D58D71F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3" name="TextBox 249">
          <a:extLst>
            <a:ext uri="{FF2B5EF4-FFF2-40B4-BE49-F238E27FC236}">
              <a16:creationId xmlns:a16="http://schemas.microsoft.com/office/drawing/2014/main" id="{0EE21523-89D8-48EB-BC42-A32A2235672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4" name="TextBox 250">
          <a:extLst>
            <a:ext uri="{FF2B5EF4-FFF2-40B4-BE49-F238E27FC236}">
              <a16:creationId xmlns:a16="http://schemas.microsoft.com/office/drawing/2014/main" id="{3BEEEF8B-3A21-4F5C-AAC4-FD9723EA358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5" name="TextBox 251">
          <a:extLst>
            <a:ext uri="{FF2B5EF4-FFF2-40B4-BE49-F238E27FC236}">
              <a16:creationId xmlns:a16="http://schemas.microsoft.com/office/drawing/2014/main" id="{1B85A7D4-50EC-4BA7-9F79-BB92BFC2D4D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6" name="TextBox 252">
          <a:extLst>
            <a:ext uri="{FF2B5EF4-FFF2-40B4-BE49-F238E27FC236}">
              <a16:creationId xmlns:a16="http://schemas.microsoft.com/office/drawing/2014/main" id="{F94F9DBA-164F-491B-AF20-D8F570B2729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7" name="TextBox 253">
          <a:extLst>
            <a:ext uri="{FF2B5EF4-FFF2-40B4-BE49-F238E27FC236}">
              <a16:creationId xmlns:a16="http://schemas.microsoft.com/office/drawing/2014/main" id="{AF0DB74F-47B9-494A-AB61-148B4770E9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8" name="TextBox 254">
          <a:extLst>
            <a:ext uri="{FF2B5EF4-FFF2-40B4-BE49-F238E27FC236}">
              <a16:creationId xmlns:a16="http://schemas.microsoft.com/office/drawing/2014/main" id="{D24DF1B9-651F-493C-BF88-B42A50C993B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49" name="TextBox 255">
          <a:extLst>
            <a:ext uri="{FF2B5EF4-FFF2-40B4-BE49-F238E27FC236}">
              <a16:creationId xmlns:a16="http://schemas.microsoft.com/office/drawing/2014/main" id="{F8B2C37F-FB08-4CA7-B096-75BA2D9180F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0" name="TextBox 256">
          <a:extLst>
            <a:ext uri="{FF2B5EF4-FFF2-40B4-BE49-F238E27FC236}">
              <a16:creationId xmlns:a16="http://schemas.microsoft.com/office/drawing/2014/main" id="{60E765A2-BB5F-4CD1-AB04-3DC9B11B1A8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1" name="TextBox 257">
          <a:extLst>
            <a:ext uri="{FF2B5EF4-FFF2-40B4-BE49-F238E27FC236}">
              <a16:creationId xmlns:a16="http://schemas.microsoft.com/office/drawing/2014/main" id="{4CC580E6-C580-41A9-92EB-2985005E533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2" name="TextBox 258">
          <a:extLst>
            <a:ext uri="{FF2B5EF4-FFF2-40B4-BE49-F238E27FC236}">
              <a16:creationId xmlns:a16="http://schemas.microsoft.com/office/drawing/2014/main" id="{BB1CD7E3-FF83-41B0-8BBB-99F4E9BE929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3" name="TextBox 259">
          <a:extLst>
            <a:ext uri="{FF2B5EF4-FFF2-40B4-BE49-F238E27FC236}">
              <a16:creationId xmlns:a16="http://schemas.microsoft.com/office/drawing/2014/main" id="{4CA3885C-1E62-43B9-89DD-088C7B98C92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4" name="TextBox 260">
          <a:extLst>
            <a:ext uri="{FF2B5EF4-FFF2-40B4-BE49-F238E27FC236}">
              <a16:creationId xmlns:a16="http://schemas.microsoft.com/office/drawing/2014/main" id="{3178EF83-D576-4735-8E53-C340A9C1AE2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5" name="TextBox 261">
          <a:extLst>
            <a:ext uri="{FF2B5EF4-FFF2-40B4-BE49-F238E27FC236}">
              <a16:creationId xmlns:a16="http://schemas.microsoft.com/office/drawing/2014/main" id="{CA482855-57CA-46CD-9E83-A347FECC261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6" name="TextBox 262">
          <a:extLst>
            <a:ext uri="{FF2B5EF4-FFF2-40B4-BE49-F238E27FC236}">
              <a16:creationId xmlns:a16="http://schemas.microsoft.com/office/drawing/2014/main" id="{06239B4E-8BC8-4D59-9400-0F11CF5A9B1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7" name="TextBox 263">
          <a:extLst>
            <a:ext uri="{FF2B5EF4-FFF2-40B4-BE49-F238E27FC236}">
              <a16:creationId xmlns:a16="http://schemas.microsoft.com/office/drawing/2014/main" id="{9DF4C632-D600-4A23-A303-E1D2338C6BD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8" name="TextBox 264">
          <a:extLst>
            <a:ext uri="{FF2B5EF4-FFF2-40B4-BE49-F238E27FC236}">
              <a16:creationId xmlns:a16="http://schemas.microsoft.com/office/drawing/2014/main" id="{3C748701-3D2F-434C-9892-DBDB2FAE824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59" name="TextBox 305">
          <a:extLst>
            <a:ext uri="{FF2B5EF4-FFF2-40B4-BE49-F238E27FC236}">
              <a16:creationId xmlns:a16="http://schemas.microsoft.com/office/drawing/2014/main" id="{0CF70CDD-3BEB-4858-9E6B-A2026EC48C4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0" name="TextBox 306">
          <a:extLst>
            <a:ext uri="{FF2B5EF4-FFF2-40B4-BE49-F238E27FC236}">
              <a16:creationId xmlns:a16="http://schemas.microsoft.com/office/drawing/2014/main" id="{5C4B0423-ED88-4464-8C05-2F1FF92860D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1" name="TextBox 307">
          <a:extLst>
            <a:ext uri="{FF2B5EF4-FFF2-40B4-BE49-F238E27FC236}">
              <a16:creationId xmlns:a16="http://schemas.microsoft.com/office/drawing/2014/main" id="{30A77011-C612-41D9-9F38-71E71312EE8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2" name="TextBox 308">
          <a:extLst>
            <a:ext uri="{FF2B5EF4-FFF2-40B4-BE49-F238E27FC236}">
              <a16:creationId xmlns:a16="http://schemas.microsoft.com/office/drawing/2014/main" id="{B36DBD3E-37AA-4239-871A-725C34C11B4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3" name="TextBox 309">
          <a:extLst>
            <a:ext uri="{FF2B5EF4-FFF2-40B4-BE49-F238E27FC236}">
              <a16:creationId xmlns:a16="http://schemas.microsoft.com/office/drawing/2014/main" id="{6988D7CB-BAAE-4772-8C8F-276DD0CE006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4" name="TextBox 310">
          <a:extLst>
            <a:ext uri="{FF2B5EF4-FFF2-40B4-BE49-F238E27FC236}">
              <a16:creationId xmlns:a16="http://schemas.microsoft.com/office/drawing/2014/main" id="{634AE702-595A-42FD-87F1-90035FF14F2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5" name="TextBox 311">
          <a:extLst>
            <a:ext uri="{FF2B5EF4-FFF2-40B4-BE49-F238E27FC236}">
              <a16:creationId xmlns:a16="http://schemas.microsoft.com/office/drawing/2014/main" id="{AE4C861D-4271-4320-992D-52AA2CEF355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6" name="TextBox 312">
          <a:extLst>
            <a:ext uri="{FF2B5EF4-FFF2-40B4-BE49-F238E27FC236}">
              <a16:creationId xmlns:a16="http://schemas.microsoft.com/office/drawing/2014/main" id="{0B9F28B4-EAC7-4923-9028-5393B80C016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7" name="TextBox 313">
          <a:extLst>
            <a:ext uri="{FF2B5EF4-FFF2-40B4-BE49-F238E27FC236}">
              <a16:creationId xmlns:a16="http://schemas.microsoft.com/office/drawing/2014/main" id="{65684B4C-6EAA-425C-A300-D84F6391645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8" name="TextBox 314">
          <a:extLst>
            <a:ext uri="{FF2B5EF4-FFF2-40B4-BE49-F238E27FC236}">
              <a16:creationId xmlns:a16="http://schemas.microsoft.com/office/drawing/2014/main" id="{39F3E6B6-B32F-43E4-8939-98291D7FF06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69" name="TextBox 315">
          <a:extLst>
            <a:ext uri="{FF2B5EF4-FFF2-40B4-BE49-F238E27FC236}">
              <a16:creationId xmlns:a16="http://schemas.microsoft.com/office/drawing/2014/main" id="{97BD8AB6-AF7B-4554-AF32-2E7693AAB6C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0" name="TextBox 316">
          <a:extLst>
            <a:ext uri="{FF2B5EF4-FFF2-40B4-BE49-F238E27FC236}">
              <a16:creationId xmlns:a16="http://schemas.microsoft.com/office/drawing/2014/main" id="{19DB566E-023C-49F3-888A-AE7AA730558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1" name="TextBox 317">
          <a:extLst>
            <a:ext uri="{FF2B5EF4-FFF2-40B4-BE49-F238E27FC236}">
              <a16:creationId xmlns:a16="http://schemas.microsoft.com/office/drawing/2014/main" id="{9CF58F69-0EE1-4C38-B824-A38D5B16FCD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2" name="TextBox 318">
          <a:extLst>
            <a:ext uri="{FF2B5EF4-FFF2-40B4-BE49-F238E27FC236}">
              <a16:creationId xmlns:a16="http://schemas.microsoft.com/office/drawing/2014/main" id="{4FC7BAD3-E0FE-405D-812B-C31F21571DE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3" name="TextBox 319">
          <a:extLst>
            <a:ext uri="{FF2B5EF4-FFF2-40B4-BE49-F238E27FC236}">
              <a16:creationId xmlns:a16="http://schemas.microsoft.com/office/drawing/2014/main" id="{F7DC2C72-24EE-4709-BF7A-BEDCB4B087D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4" name="TextBox 320">
          <a:extLst>
            <a:ext uri="{FF2B5EF4-FFF2-40B4-BE49-F238E27FC236}">
              <a16:creationId xmlns:a16="http://schemas.microsoft.com/office/drawing/2014/main" id="{679C4F3B-6578-4406-B584-17EF1563C37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5" name="TextBox 321">
          <a:extLst>
            <a:ext uri="{FF2B5EF4-FFF2-40B4-BE49-F238E27FC236}">
              <a16:creationId xmlns:a16="http://schemas.microsoft.com/office/drawing/2014/main" id="{675C1D9D-EDA3-4947-8501-37D60793763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6" name="TextBox 322">
          <a:extLst>
            <a:ext uri="{FF2B5EF4-FFF2-40B4-BE49-F238E27FC236}">
              <a16:creationId xmlns:a16="http://schemas.microsoft.com/office/drawing/2014/main" id="{FC8E64F3-C580-4D81-A3DD-829462BFBE0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7" name="TextBox 323">
          <a:extLst>
            <a:ext uri="{FF2B5EF4-FFF2-40B4-BE49-F238E27FC236}">
              <a16:creationId xmlns:a16="http://schemas.microsoft.com/office/drawing/2014/main" id="{A216C723-DCFD-4383-81B9-EFA2735762E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8" name="TextBox 324">
          <a:extLst>
            <a:ext uri="{FF2B5EF4-FFF2-40B4-BE49-F238E27FC236}">
              <a16:creationId xmlns:a16="http://schemas.microsoft.com/office/drawing/2014/main" id="{FACE86F5-F9C8-4406-BF38-D92A9A30B56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79" name="TextBox 325">
          <a:extLst>
            <a:ext uri="{FF2B5EF4-FFF2-40B4-BE49-F238E27FC236}">
              <a16:creationId xmlns:a16="http://schemas.microsoft.com/office/drawing/2014/main" id="{498455C0-226C-411F-A97B-2C54FA63E22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0" name="TextBox 326">
          <a:extLst>
            <a:ext uri="{FF2B5EF4-FFF2-40B4-BE49-F238E27FC236}">
              <a16:creationId xmlns:a16="http://schemas.microsoft.com/office/drawing/2014/main" id="{CC8F16C1-B30C-48FC-8FF5-FA3387A888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1" name="TextBox 327">
          <a:extLst>
            <a:ext uri="{FF2B5EF4-FFF2-40B4-BE49-F238E27FC236}">
              <a16:creationId xmlns:a16="http://schemas.microsoft.com/office/drawing/2014/main" id="{A13F8499-BDD3-4870-B43D-C254720B34A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2" name="TextBox 328">
          <a:extLst>
            <a:ext uri="{FF2B5EF4-FFF2-40B4-BE49-F238E27FC236}">
              <a16:creationId xmlns:a16="http://schemas.microsoft.com/office/drawing/2014/main" id="{CD6CD6C4-66C4-4D1F-87E3-DE84BA63AAB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3" name="TextBox 329">
          <a:extLst>
            <a:ext uri="{FF2B5EF4-FFF2-40B4-BE49-F238E27FC236}">
              <a16:creationId xmlns:a16="http://schemas.microsoft.com/office/drawing/2014/main" id="{C26D7D6F-2389-4CA1-8C93-A9B45B21709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4" name="TextBox 330">
          <a:extLst>
            <a:ext uri="{FF2B5EF4-FFF2-40B4-BE49-F238E27FC236}">
              <a16:creationId xmlns:a16="http://schemas.microsoft.com/office/drawing/2014/main" id="{F69793B9-1453-48BB-BD1E-1289DCEC8A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5" name="TextBox 331">
          <a:extLst>
            <a:ext uri="{FF2B5EF4-FFF2-40B4-BE49-F238E27FC236}">
              <a16:creationId xmlns:a16="http://schemas.microsoft.com/office/drawing/2014/main" id="{18BFE313-F263-45F4-A8C6-2189922597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6" name="TextBox 332">
          <a:extLst>
            <a:ext uri="{FF2B5EF4-FFF2-40B4-BE49-F238E27FC236}">
              <a16:creationId xmlns:a16="http://schemas.microsoft.com/office/drawing/2014/main" id="{CCC15219-F6E3-41E0-A3F2-C2C79463E12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7" name="TextBox 333">
          <a:extLst>
            <a:ext uri="{FF2B5EF4-FFF2-40B4-BE49-F238E27FC236}">
              <a16:creationId xmlns:a16="http://schemas.microsoft.com/office/drawing/2014/main" id="{76885E85-3440-413E-AC57-73168D91867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8" name="TextBox 334">
          <a:extLst>
            <a:ext uri="{FF2B5EF4-FFF2-40B4-BE49-F238E27FC236}">
              <a16:creationId xmlns:a16="http://schemas.microsoft.com/office/drawing/2014/main" id="{9BE435B4-66C3-41DE-AF36-DB4E313B18C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89" name="TextBox 335">
          <a:extLst>
            <a:ext uri="{FF2B5EF4-FFF2-40B4-BE49-F238E27FC236}">
              <a16:creationId xmlns:a16="http://schemas.microsoft.com/office/drawing/2014/main" id="{F32BB344-2761-4D59-A8B4-34A26C59CE2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0" name="TextBox 336">
          <a:extLst>
            <a:ext uri="{FF2B5EF4-FFF2-40B4-BE49-F238E27FC236}">
              <a16:creationId xmlns:a16="http://schemas.microsoft.com/office/drawing/2014/main" id="{1650FBC2-BBDC-44E6-9BCF-A1534C62342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1" name="TextBox 337">
          <a:extLst>
            <a:ext uri="{FF2B5EF4-FFF2-40B4-BE49-F238E27FC236}">
              <a16:creationId xmlns:a16="http://schemas.microsoft.com/office/drawing/2014/main" id="{AE756D3B-CB8D-4133-8620-1E3F3E6A966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2" name="TextBox 338">
          <a:extLst>
            <a:ext uri="{FF2B5EF4-FFF2-40B4-BE49-F238E27FC236}">
              <a16:creationId xmlns:a16="http://schemas.microsoft.com/office/drawing/2014/main" id="{04032D1B-F0A2-493A-AAAD-679F5043A4B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3" name="TextBox 339">
          <a:extLst>
            <a:ext uri="{FF2B5EF4-FFF2-40B4-BE49-F238E27FC236}">
              <a16:creationId xmlns:a16="http://schemas.microsoft.com/office/drawing/2014/main" id="{B0556F66-A446-46EA-B1EC-0737A9136C5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4" name="TextBox 340">
          <a:extLst>
            <a:ext uri="{FF2B5EF4-FFF2-40B4-BE49-F238E27FC236}">
              <a16:creationId xmlns:a16="http://schemas.microsoft.com/office/drawing/2014/main" id="{AD368F51-2BB6-452C-91EB-A135800B9DA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5" name="TextBox 341">
          <a:extLst>
            <a:ext uri="{FF2B5EF4-FFF2-40B4-BE49-F238E27FC236}">
              <a16:creationId xmlns:a16="http://schemas.microsoft.com/office/drawing/2014/main" id="{DCC15DC7-7BF8-4455-8D62-409C0747424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6" name="TextBox 342">
          <a:extLst>
            <a:ext uri="{FF2B5EF4-FFF2-40B4-BE49-F238E27FC236}">
              <a16:creationId xmlns:a16="http://schemas.microsoft.com/office/drawing/2014/main" id="{F440B0A7-7722-48A8-9B50-30A51868794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7" name="TextBox 343">
          <a:extLst>
            <a:ext uri="{FF2B5EF4-FFF2-40B4-BE49-F238E27FC236}">
              <a16:creationId xmlns:a16="http://schemas.microsoft.com/office/drawing/2014/main" id="{BB54F723-C4D7-4734-A5A4-4FCB77C53CA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8" name="TextBox 344">
          <a:extLst>
            <a:ext uri="{FF2B5EF4-FFF2-40B4-BE49-F238E27FC236}">
              <a16:creationId xmlns:a16="http://schemas.microsoft.com/office/drawing/2014/main" id="{5067AFF1-9226-42C1-A46E-0D9F7C5C8C3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499" name="TextBox 345">
          <a:extLst>
            <a:ext uri="{FF2B5EF4-FFF2-40B4-BE49-F238E27FC236}">
              <a16:creationId xmlns:a16="http://schemas.microsoft.com/office/drawing/2014/main" id="{DCF49D64-4208-463C-B078-A6D1D7A2DE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0" name="TextBox 346">
          <a:extLst>
            <a:ext uri="{FF2B5EF4-FFF2-40B4-BE49-F238E27FC236}">
              <a16:creationId xmlns:a16="http://schemas.microsoft.com/office/drawing/2014/main" id="{729B7B2F-0318-4187-A231-605AF57BFDE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1" name="TextBox 347">
          <a:extLst>
            <a:ext uri="{FF2B5EF4-FFF2-40B4-BE49-F238E27FC236}">
              <a16:creationId xmlns:a16="http://schemas.microsoft.com/office/drawing/2014/main" id="{A333A53C-C4EE-4780-9BF1-DCC6D61FFA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2" name="TextBox 348">
          <a:extLst>
            <a:ext uri="{FF2B5EF4-FFF2-40B4-BE49-F238E27FC236}">
              <a16:creationId xmlns:a16="http://schemas.microsoft.com/office/drawing/2014/main" id="{6619A6F0-46FE-4544-BE36-69B4205BD91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3" name="TextBox 349">
          <a:extLst>
            <a:ext uri="{FF2B5EF4-FFF2-40B4-BE49-F238E27FC236}">
              <a16:creationId xmlns:a16="http://schemas.microsoft.com/office/drawing/2014/main" id="{C7887078-D10D-4580-A54D-3A87EE0F331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4" name="TextBox 350">
          <a:extLst>
            <a:ext uri="{FF2B5EF4-FFF2-40B4-BE49-F238E27FC236}">
              <a16:creationId xmlns:a16="http://schemas.microsoft.com/office/drawing/2014/main" id="{95846D4B-F670-49B7-BAAA-BD203F500D2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5" name="TextBox 351">
          <a:extLst>
            <a:ext uri="{FF2B5EF4-FFF2-40B4-BE49-F238E27FC236}">
              <a16:creationId xmlns:a16="http://schemas.microsoft.com/office/drawing/2014/main" id="{1F71C422-D5BB-41F8-B877-36971135B0C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6" name="TextBox 352">
          <a:extLst>
            <a:ext uri="{FF2B5EF4-FFF2-40B4-BE49-F238E27FC236}">
              <a16:creationId xmlns:a16="http://schemas.microsoft.com/office/drawing/2014/main" id="{441D6EE0-8ECA-4256-A61C-5EB9236A43A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7" name="TextBox 353">
          <a:extLst>
            <a:ext uri="{FF2B5EF4-FFF2-40B4-BE49-F238E27FC236}">
              <a16:creationId xmlns:a16="http://schemas.microsoft.com/office/drawing/2014/main" id="{EB5F4EA5-47F4-4D9D-8BA7-3A11CFF2CAD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8" name="TextBox 354">
          <a:extLst>
            <a:ext uri="{FF2B5EF4-FFF2-40B4-BE49-F238E27FC236}">
              <a16:creationId xmlns:a16="http://schemas.microsoft.com/office/drawing/2014/main" id="{018EF341-0560-4243-8F57-1CD44C98D24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09" name="TextBox 355">
          <a:extLst>
            <a:ext uri="{FF2B5EF4-FFF2-40B4-BE49-F238E27FC236}">
              <a16:creationId xmlns:a16="http://schemas.microsoft.com/office/drawing/2014/main" id="{60030B95-A178-4C66-BD72-63BB8E5848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0" name="TextBox 356">
          <a:extLst>
            <a:ext uri="{FF2B5EF4-FFF2-40B4-BE49-F238E27FC236}">
              <a16:creationId xmlns:a16="http://schemas.microsoft.com/office/drawing/2014/main" id="{A599140C-AD8C-4B56-B530-51471CC47DD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1" name="TextBox 357">
          <a:extLst>
            <a:ext uri="{FF2B5EF4-FFF2-40B4-BE49-F238E27FC236}">
              <a16:creationId xmlns:a16="http://schemas.microsoft.com/office/drawing/2014/main" id="{F9E395B0-358B-4565-AFFC-BC0C115B724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2" name="TextBox 358">
          <a:extLst>
            <a:ext uri="{FF2B5EF4-FFF2-40B4-BE49-F238E27FC236}">
              <a16:creationId xmlns:a16="http://schemas.microsoft.com/office/drawing/2014/main" id="{26B59D3C-CCC4-4AC0-A36B-3E7CF13A883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3" name="TextBox 359">
          <a:extLst>
            <a:ext uri="{FF2B5EF4-FFF2-40B4-BE49-F238E27FC236}">
              <a16:creationId xmlns:a16="http://schemas.microsoft.com/office/drawing/2014/main" id="{A8E91FE9-6EA8-4C9D-892B-968EA4E6069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4" name="TextBox 360">
          <a:extLst>
            <a:ext uri="{FF2B5EF4-FFF2-40B4-BE49-F238E27FC236}">
              <a16:creationId xmlns:a16="http://schemas.microsoft.com/office/drawing/2014/main" id="{37E0E181-CF4C-4F4D-A73B-27C5DE36014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5" name="TextBox 361">
          <a:extLst>
            <a:ext uri="{FF2B5EF4-FFF2-40B4-BE49-F238E27FC236}">
              <a16:creationId xmlns:a16="http://schemas.microsoft.com/office/drawing/2014/main" id="{62A5C400-3B41-4249-B537-45B46413741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6" name="TextBox 362">
          <a:extLst>
            <a:ext uri="{FF2B5EF4-FFF2-40B4-BE49-F238E27FC236}">
              <a16:creationId xmlns:a16="http://schemas.microsoft.com/office/drawing/2014/main" id="{8B1823F4-4C80-4C5A-8843-FEA5B47C134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7" name="TextBox 363">
          <a:extLst>
            <a:ext uri="{FF2B5EF4-FFF2-40B4-BE49-F238E27FC236}">
              <a16:creationId xmlns:a16="http://schemas.microsoft.com/office/drawing/2014/main" id="{532065DE-FBD6-4A8D-8748-C90E40639B0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8" name="TextBox 364">
          <a:extLst>
            <a:ext uri="{FF2B5EF4-FFF2-40B4-BE49-F238E27FC236}">
              <a16:creationId xmlns:a16="http://schemas.microsoft.com/office/drawing/2014/main" id="{5F4FF23E-B253-4768-818A-42E5D563786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19" name="TextBox 365">
          <a:extLst>
            <a:ext uri="{FF2B5EF4-FFF2-40B4-BE49-F238E27FC236}">
              <a16:creationId xmlns:a16="http://schemas.microsoft.com/office/drawing/2014/main" id="{3C9D882C-3951-4903-B825-7A3444A93FE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0" name="TextBox 366">
          <a:extLst>
            <a:ext uri="{FF2B5EF4-FFF2-40B4-BE49-F238E27FC236}">
              <a16:creationId xmlns:a16="http://schemas.microsoft.com/office/drawing/2014/main" id="{8FE0D654-6352-4B6B-B3A6-EDCDA8C789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1" name="TextBox 367">
          <a:extLst>
            <a:ext uri="{FF2B5EF4-FFF2-40B4-BE49-F238E27FC236}">
              <a16:creationId xmlns:a16="http://schemas.microsoft.com/office/drawing/2014/main" id="{39A02788-C122-47DA-B6F4-9B65D756A5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2" name="TextBox 368">
          <a:extLst>
            <a:ext uri="{FF2B5EF4-FFF2-40B4-BE49-F238E27FC236}">
              <a16:creationId xmlns:a16="http://schemas.microsoft.com/office/drawing/2014/main" id="{EC9871CD-375A-4B31-9379-E7413D4FD4D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3" name="TextBox 369">
          <a:extLst>
            <a:ext uri="{FF2B5EF4-FFF2-40B4-BE49-F238E27FC236}">
              <a16:creationId xmlns:a16="http://schemas.microsoft.com/office/drawing/2014/main" id="{65A5A068-FDBA-4BFE-9546-9933A028115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4" name="TextBox 370">
          <a:extLst>
            <a:ext uri="{FF2B5EF4-FFF2-40B4-BE49-F238E27FC236}">
              <a16:creationId xmlns:a16="http://schemas.microsoft.com/office/drawing/2014/main" id="{7D7A405E-F601-41F0-9FDB-1D6146DCF62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5" name="TextBox 371">
          <a:extLst>
            <a:ext uri="{FF2B5EF4-FFF2-40B4-BE49-F238E27FC236}">
              <a16:creationId xmlns:a16="http://schemas.microsoft.com/office/drawing/2014/main" id="{D8CFED7B-CB28-4D4A-9953-922C458F58E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6" name="TextBox 372">
          <a:extLst>
            <a:ext uri="{FF2B5EF4-FFF2-40B4-BE49-F238E27FC236}">
              <a16:creationId xmlns:a16="http://schemas.microsoft.com/office/drawing/2014/main" id="{23FCA8EC-4372-4D47-BE7C-B8BEE1F1331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7" name="TextBox 373">
          <a:extLst>
            <a:ext uri="{FF2B5EF4-FFF2-40B4-BE49-F238E27FC236}">
              <a16:creationId xmlns:a16="http://schemas.microsoft.com/office/drawing/2014/main" id="{2287D0A5-65FB-4BEF-81C3-5D3218EBE1D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8" name="TextBox 374">
          <a:extLst>
            <a:ext uri="{FF2B5EF4-FFF2-40B4-BE49-F238E27FC236}">
              <a16:creationId xmlns:a16="http://schemas.microsoft.com/office/drawing/2014/main" id="{7CF9A92B-E5B0-4B33-A35D-3AA1FBA7DCC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29" name="TextBox 375">
          <a:extLst>
            <a:ext uri="{FF2B5EF4-FFF2-40B4-BE49-F238E27FC236}">
              <a16:creationId xmlns:a16="http://schemas.microsoft.com/office/drawing/2014/main" id="{F7D0970E-2F0B-4017-991A-7746EE3E19C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0" name="TextBox 376">
          <a:extLst>
            <a:ext uri="{FF2B5EF4-FFF2-40B4-BE49-F238E27FC236}">
              <a16:creationId xmlns:a16="http://schemas.microsoft.com/office/drawing/2014/main" id="{2B75F535-D1BF-4DD3-9C60-07B18F51484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1" name="TextBox 377">
          <a:extLst>
            <a:ext uri="{FF2B5EF4-FFF2-40B4-BE49-F238E27FC236}">
              <a16:creationId xmlns:a16="http://schemas.microsoft.com/office/drawing/2014/main" id="{775BCE62-17F4-44E8-8ABD-25819E09093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2" name="TextBox 378">
          <a:extLst>
            <a:ext uri="{FF2B5EF4-FFF2-40B4-BE49-F238E27FC236}">
              <a16:creationId xmlns:a16="http://schemas.microsoft.com/office/drawing/2014/main" id="{1FB46D67-20A1-466E-A295-25C59C2A3A9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3" name="TextBox 379">
          <a:extLst>
            <a:ext uri="{FF2B5EF4-FFF2-40B4-BE49-F238E27FC236}">
              <a16:creationId xmlns:a16="http://schemas.microsoft.com/office/drawing/2014/main" id="{F7DB66C7-A7A0-4347-A90F-DA06F4AD4B5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4" name="TextBox 380">
          <a:extLst>
            <a:ext uri="{FF2B5EF4-FFF2-40B4-BE49-F238E27FC236}">
              <a16:creationId xmlns:a16="http://schemas.microsoft.com/office/drawing/2014/main" id="{73F7C754-C7E2-4630-9688-E8A0DDDA24A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5" name="TextBox 381">
          <a:extLst>
            <a:ext uri="{FF2B5EF4-FFF2-40B4-BE49-F238E27FC236}">
              <a16:creationId xmlns:a16="http://schemas.microsoft.com/office/drawing/2014/main" id="{596F47EC-9BFE-4B35-B844-CA234391A61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6" name="TextBox 382">
          <a:extLst>
            <a:ext uri="{FF2B5EF4-FFF2-40B4-BE49-F238E27FC236}">
              <a16:creationId xmlns:a16="http://schemas.microsoft.com/office/drawing/2014/main" id="{4121B986-AE56-46E5-A692-17023DEECB4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7" name="TextBox 383">
          <a:extLst>
            <a:ext uri="{FF2B5EF4-FFF2-40B4-BE49-F238E27FC236}">
              <a16:creationId xmlns:a16="http://schemas.microsoft.com/office/drawing/2014/main" id="{FE8569C4-EA77-4693-94D5-1AF17048ABE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8" name="TextBox 384">
          <a:extLst>
            <a:ext uri="{FF2B5EF4-FFF2-40B4-BE49-F238E27FC236}">
              <a16:creationId xmlns:a16="http://schemas.microsoft.com/office/drawing/2014/main" id="{AB73E49F-FF8D-4E49-9747-6F69E4C4F25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39" name="TextBox 385">
          <a:extLst>
            <a:ext uri="{FF2B5EF4-FFF2-40B4-BE49-F238E27FC236}">
              <a16:creationId xmlns:a16="http://schemas.microsoft.com/office/drawing/2014/main" id="{BBC81363-1A8B-45FD-99A8-A361D53D37B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0" name="TextBox 386">
          <a:extLst>
            <a:ext uri="{FF2B5EF4-FFF2-40B4-BE49-F238E27FC236}">
              <a16:creationId xmlns:a16="http://schemas.microsoft.com/office/drawing/2014/main" id="{33731D3F-AE64-4C5C-AAD2-EC49EB9EBC3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1" name="TextBox 387">
          <a:extLst>
            <a:ext uri="{FF2B5EF4-FFF2-40B4-BE49-F238E27FC236}">
              <a16:creationId xmlns:a16="http://schemas.microsoft.com/office/drawing/2014/main" id="{A33D2FAE-0EDA-40B5-927D-04D2E9D1DC7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2" name="TextBox 388">
          <a:extLst>
            <a:ext uri="{FF2B5EF4-FFF2-40B4-BE49-F238E27FC236}">
              <a16:creationId xmlns:a16="http://schemas.microsoft.com/office/drawing/2014/main" id="{DBE06B24-FD44-46B2-B573-042C4DFB0A0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3" name="TextBox 389">
          <a:extLst>
            <a:ext uri="{FF2B5EF4-FFF2-40B4-BE49-F238E27FC236}">
              <a16:creationId xmlns:a16="http://schemas.microsoft.com/office/drawing/2014/main" id="{AD6F9078-98A6-40CA-B646-728D2671299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4" name="TextBox 390">
          <a:extLst>
            <a:ext uri="{FF2B5EF4-FFF2-40B4-BE49-F238E27FC236}">
              <a16:creationId xmlns:a16="http://schemas.microsoft.com/office/drawing/2014/main" id="{FD2C9EA9-80CF-49B7-AB15-5EDB0EC2542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5" name="TextBox 391">
          <a:extLst>
            <a:ext uri="{FF2B5EF4-FFF2-40B4-BE49-F238E27FC236}">
              <a16:creationId xmlns:a16="http://schemas.microsoft.com/office/drawing/2014/main" id="{7643A018-8546-4F4B-8125-34F4EDACDCB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6" name="TextBox 392">
          <a:extLst>
            <a:ext uri="{FF2B5EF4-FFF2-40B4-BE49-F238E27FC236}">
              <a16:creationId xmlns:a16="http://schemas.microsoft.com/office/drawing/2014/main" id="{2A70F40B-A663-4515-B97C-26625BBEAFC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7" name="TextBox 393">
          <a:extLst>
            <a:ext uri="{FF2B5EF4-FFF2-40B4-BE49-F238E27FC236}">
              <a16:creationId xmlns:a16="http://schemas.microsoft.com/office/drawing/2014/main" id="{654FFBBF-C800-4F80-A4D9-4486657F4AA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8" name="TextBox 394">
          <a:extLst>
            <a:ext uri="{FF2B5EF4-FFF2-40B4-BE49-F238E27FC236}">
              <a16:creationId xmlns:a16="http://schemas.microsoft.com/office/drawing/2014/main" id="{98039D74-111B-4CCC-9C7C-D1E643E9F63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49" name="TextBox 395">
          <a:extLst>
            <a:ext uri="{FF2B5EF4-FFF2-40B4-BE49-F238E27FC236}">
              <a16:creationId xmlns:a16="http://schemas.microsoft.com/office/drawing/2014/main" id="{48F9A3CC-250D-4355-83F2-E060322E64F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0" name="TextBox 396">
          <a:extLst>
            <a:ext uri="{FF2B5EF4-FFF2-40B4-BE49-F238E27FC236}">
              <a16:creationId xmlns:a16="http://schemas.microsoft.com/office/drawing/2014/main" id="{1412A8D3-FCDE-4DAF-B54F-4B49EB0EA28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1" name="TextBox 397">
          <a:extLst>
            <a:ext uri="{FF2B5EF4-FFF2-40B4-BE49-F238E27FC236}">
              <a16:creationId xmlns:a16="http://schemas.microsoft.com/office/drawing/2014/main" id="{A3AFE140-FF84-4E36-8355-1076C8E06C1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2" name="TextBox 398">
          <a:extLst>
            <a:ext uri="{FF2B5EF4-FFF2-40B4-BE49-F238E27FC236}">
              <a16:creationId xmlns:a16="http://schemas.microsoft.com/office/drawing/2014/main" id="{ED487E41-B5A9-44DF-8F88-43F72F86F07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3" name="TextBox 399">
          <a:extLst>
            <a:ext uri="{FF2B5EF4-FFF2-40B4-BE49-F238E27FC236}">
              <a16:creationId xmlns:a16="http://schemas.microsoft.com/office/drawing/2014/main" id="{265ABC5F-A8A2-4A1B-9496-7677CACC689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4" name="TextBox 400">
          <a:extLst>
            <a:ext uri="{FF2B5EF4-FFF2-40B4-BE49-F238E27FC236}">
              <a16:creationId xmlns:a16="http://schemas.microsoft.com/office/drawing/2014/main" id="{51A60527-2711-428C-A76D-0F2BC05C1F1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5" name="TextBox 401">
          <a:extLst>
            <a:ext uri="{FF2B5EF4-FFF2-40B4-BE49-F238E27FC236}">
              <a16:creationId xmlns:a16="http://schemas.microsoft.com/office/drawing/2014/main" id="{2BA7386C-177F-4823-9A03-EF29BB4F03F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6" name="TextBox 402">
          <a:extLst>
            <a:ext uri="{FF2B5EF4-FFF2-40B4-BE49-F238E27FC236}">
              <a16:creationId xmlns:a16="http://schemas.microsoft.com/office/drawing/2014/main" id="{7002C124-7B7D-4D9E-8F2A-5322173089F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7" name="TextBox 403">
          <a:extLst>
            <a:ext uri="{FF2B5EF4-FFF2-40B4-BE49-F238E27FC236}">
              <a16:creationId xmlns:a16="http://schemas.microsoft.com/office/drawing/2014/main" id="{07D808BF-84B4-4428-A23C-7651A9F199B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8" name="TextBox 404">
          <a:extLst>
            <a:ext uri="{FF2B5EF4-FFF2-40B4-BE49-F238E27FC236}">
              <a16:creationId xmlns:a16="http://schemas.microsoft.com/office/drawing/2014/main" id="{D7113D25-A15D-413E-8EDE-0BE710F117D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59" name="TextBox 405">
          <a:extLst>
            <a:ext uri="{FF2B5EF4-FFF2-40B4-BE49-F238E27FC236}">
              <a16:creationId xmlns:a16="http://schemas.microsoft.com/office/drawing/2014/main" id="{F553CEDF-8B7E-4CE0-B398-E0CC09DD5F8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0" name="TextBox 406">
          <a:extLst>
            <a:ext uri="{FF2B5EF4-FFF2-40B4-BE49-F238E27FC236}">
              <a16:creationId xmlns:a16="http://schemas.microsoft.com/office/drawing/2014/main" id="{AF1906F5-B006-4916-93CA-204B39D4F8E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1" name="TextBox 407">
          <a:extLst>
            <a:ext uri="{FF2B5EF4-FFF2-40B4-BE49-F238E27FC236}">
              <a16:creationId xmlns:a16="http://schemas.microsoft.com/office/drawing/2014/main" id="{BD7AB607-579A-4352-84FB-7139074F0DE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2" name="TextBox 408">
          <a:extLst>
            <a:ext uri="{FF2B5EF4-FFF2-40B4-BE49-F238E27FC236}">
              <a16:creationId xmlns:a16="http://schemas.microsoft.com/office/drawing/2014/main" id="{438D945F-D023-4165-9951-5F1E55356AD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3" name="TextBox 409">
          <a:extLst>
            <a:ext uri="{FF2B5EF4-FFF2-40B4-BE49-F238E27FC236}">
              <a16:creationId xmlns:a16="http://schemas.microsoft.com/office/drawing/2014/main" id="{DE93600F-A6FE-40F4-B85C-FA92C349824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4" name="TextBox 410">
          <a:extLst>
            <a:ext uri="{FF2B5EF4-FFF2-40B4-BE49-F238E27FC236}">
              <a16:creationId xmlns:a16="http://schemas.microsoft.com/office/drawing/2014/main" id="{219F169A-E46B-4FA3-9CF2-57E8DB6E36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5" name="TextBox 411">
          <a:extLst>
            <a:ext uri="{FF2B5EF4-FFF2-40B4-BE49-F238E27FC236}">
              <a16:creationId xmlns:a16="http://schemas.microsoft.com/office/drawing/2014/main" id="{5D8F7876-07F9-4C8A-8501-E48A7DD639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6" name="TextBox 412">
          <a:extLst>
            <a:ext uri="{FF2B5EF4-FFF2-40B4-BE49-F238E27FC236}">
              <a16:creationId xmlns:a16="http://schemas.microsoft.com/office/drawing/2014/main" id="{8F3D17E6-24C9-4DCB-BA73-78318A984B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7" name="TextBox 413">
          <a:extLst>
            <a:ext uri="{FF2B5EF4-FFF2-40B4-BE49-F238E27FC236}">
              <a16:creationId xmlns:a16="http://schemas.microsoft.com/office/drawing/2014/main" id="{9BCD961F-DDD9-46A7-B412-8CDB8306A5D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8" name="TextBox 414">
          <a:extLst>
            <a:ext uri="{FF2B5EF4-FFF2-40B4-BE49-F238E27FC236}">
              <a16:creationId xmlns:a16="http://schemas.microsoft.com/office/drawing/2014/main" id="{36C72477-5F21-4293-A2F6-66513CFAB46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69" name="TextBox 415">
          <a:extLst>
            <a:ext uri="{FF2B5EF4-FFF2-40B4-BE49-F238E27FC236}">
              <a16:creationId xmlns:a16="http://schemas.microsoft.com/office/drawing/2014/main" id="{74BBBB2C-C018-4131-8264-5FCB0405199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0" name="TextBox 416">
          <a:extLst>
            <a:ext uri="{FF2B5EF4-FFF2-40B4-BE49-F238E27FC236}">
              <a16:creationId xmlns:a16="http://schemas.microsoft.com/office/drawing/2014/main" id="{57E8F196-D3EF-4DA6-8E99-38A7D54DFFB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1" name="TextBox 417">
          <a:extLst>
            <a:ext uri="{FF2B5EF4-FFF2-40B4-BE49-F238E27FC236}">
              <a16:creationId xmlns:a16="http://schemas.microsoft.com/office/drawing/2014/main" id="{A56CEF69-D1AD-4899-B420-BD1D0EFCA58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2" name="TextBox 418">
          <a:extLst>
            <a:ext uri="{FF2B5EF4-FFF2-40B4-BE49-F238E27FC236}">
              <a16:creationId xmlns:a16="http://schemas.microsoft.com/office/drawing/2014/main" id="{2C571961-20DF-4388-8EAB-589E9B26B0C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3" name="TextBox 419">
          <a:extLst>
            <a:ext uri="{FF2B5EF4-FFF2-40B4-BE49-F238E27FC236}">
              <a16:creationId xmlns:a16="http://schemas.microsoft.com/office/drawing/2014/main" id="{F7B0960C-571D-404B-A651-451A072357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4" name="TextBox 420">
          <a:extLst>
            <a:ext uri="{FF2B5EF4-FFF2-40B4-BE49-F238E27FC236}">
              <a16:creationId xmlns:a16="http://schemas.microsoft.com/office/drawing/2014/main" id="{C0DF8391-213D-45E2-B362-C0F4893CA2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5" name="TextBox 421">
          <a:extLst>
            <a:ext uri="{FF2B5EF4-FFF2-40B4-BE49-F238E27FC236}">
              <a16:creationId xmlns:a16="http://schemas.microsoft.com/office/drawing/2014/main" id="{7695C1E9-FF4E-409A-B9E3-2E566759FD0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6" name="TextBox 422">
          <a:extLst>
            <a:ext uri="{FF2B5EF4-FFF2-40B4-BE49-F238E27FC236}">
              <a16:creationId xmlns:a16="http://schemas.microsoft.com/office/drawing/2014/main" id="{BD6977C1-7478-4382-9CCE-D6D330BF7B0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7" name="TextBox 423">
          <a:extLst>
            <a:ext uri="{FF2B5EF4-FFF2-40B4-BE49-F238E27FC236}">
              <a16:creationId xmlns:a16="http://schemas.microsoft.com/office/drawing/2014/main" id="{E92A7959-CA7A-4899-A165-E3A05422912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8" name="TextBox 424">
          <a:extLst>
            <a:ext uri="{FF2B5EF4-FFF2-40B4-BE49-F238E27FC236}">
              <a16:creationId xmlns:a16="http://schemas.microsoft.com/office/drawing/2014/main" id="{13394762-4E89-423D-A7BD-B148EC4465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79" name="TextBox 425">
          <a:extLst>
            <a:ext uri="{FF2B5EF4-FFF2-40B4-BE49-F238E27FC236}">
              <a16:creationId xmlns:a16="http://schemas.microsoft.com/office/drawing/2014/main" id="{3CF55821-7410-405E-BAC9-CD532731449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0" name="TextBox 426">
          <a:extLst>
            <a:ext uri="{FF2B5EF4-FFF2-40B4-BE49-F238E27FC236}">
              <a16:creationId xmlns:a16="http://schemas.microsoft.com/office/drawing/2014/main" id="{3D1DD996-8641-4466-ABA1-8187457235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1" name="TextBox 427">
          <a:extLst>
            <a:ext uri="{FF2B5EF4-FFF2-40B4-BE49-F238E27FC236}">
              <a16:creationId xmlns:a16="http://schemas.microsoft.com/office/drawing/2014/main" id="{CE66D8C0-E3B9-491D-B9C6-66ED315724F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2" name="TextBox 428">
          <a:extLst>
            <a:ext uri="{FF2B5EF4-FFF2-40B4-BE49-F238E27FC236}">
              <a16:creationId xmlns:a16="http://schemas.microsoft.com/office/drawing/2014/main" id="{A002F9D8-5D70-4793-98E8-39C31280D3A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3" name="TextBox 429">
          <a:extLst>
            <a:ext uri="{FF2B5EF4-FFF2-40B4-BE49-F238E27FC236}">
              <a16:creationId xmlns:a16="http://schemas.microsoft.com/office/drawing/2014/main" id="{2F2410FE-5983-434B-8372-0157A5D05C1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4" name="TextBox 430">
          <a:extLst>
            <a:ext uri="{FF2B5EF4-FFF2-40B4-BE49-F238E27FC236}">
              <a16:creationId xmlns:a16="http://schemas.microsoft.com/office/drawing/2014/main" id="{50D3513D-5A3E-46FA-B703-D659B4506CF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5" name="TextBox 431">
          <a:extLst>
            <a:ext uri="{FF2B5EF4-FFF2-40B4-BE49-F238E27FC236}">
              <a16:creationId xmlns:a16="http://schemas.microsoft.com/office/drawing/2014/main" id="{5E7DFCC2-C60D-4BAB-A150-3E033A49094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6" name="TextBox 432">
          <a:extLst>
            <a:ext uri="{FF2B5EF4-FFF2-40B4-BE49-F238E27FC236}">
              <a16:creationId xmlns:a16="http://schemas.microsoft.com/office/drawing/2014/main" id="{BCE9F778-6810-4BD8-A3EB-1A7E9F7CBBD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7" name="TextBox 433">
          <a:extLst>
            <a:ext uri="{FF2B5EF4-FFF2-40B4-BE49-F238E27FC236}">
              <a16:creationId xmlns:a16="http://schemas.microsoft.com/office/drawing/2014/main" id="{1A17DC57-42EE-4DA7-AA2D-15D7E64AB3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8" name="TextBox 434">
          <a:extLst>
            <a:ext uri="{FF2B5EF4-FFF2-40B4-BE49-F238E27FC236}">
              <a16:creationId xmlns:a16="http://schemas.microsoft.com/office/drawing/2014/main" id="{6A6C8328-96B3-4CB7-BD01-9AEF3E7B4D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89" name="TextBox 435">
          <a:extLst>
            <a:ext uri="{FF2B5EF4-FFF2-40B4-BE49-F238E27FC236}">
              <a16:creationId xmlns:a16="http://schemas.microsoft.com/office/drawing/2014/main" id="{E2B52559-BAB1-4944-96AD-8725CE29C36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0" name="TextBox 436">
          <a:extLst>
            <a:ext uri="{FF2B5EF4-FFF2-40B4-BE49-F238E27FC236}">
              <a16:creationId xmlns:a16="http://schemas.microsoft.com/office/drawing/2014/main" id="{2A46CF75-9588-42D0-8CF0-E3589BDA42E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1" name="TextBox 437">
          <a:extLst>
            <a:ext uri="{FF2B5EF4-FFF2-40B4-BE49-F238E27FC236}">
              <a16:creationId xmlns:a16="http://schemas.microsoft.com/office/drawing/2014/main" id="{1CE07568-8C7F-4330-90EA-A87B8B2663A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2" name="TextBox 438">
          <a:extLst>
            <a:ext uri="{FF2B5EF4-FFF2-40B4-BE49-F238E27FC236}">
              <a16:creationId xmlns:a16="http://schemas.microsoft.com/office/drawing/2014/main" id="{419427BD-1E89-4336-825F-0D05028E345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3" name="TextBox 439">
          <a:extLst>
            <a:ext uri="{FF2B5EF4-FFF2-40B4-BE49-F238E27FC236}">
              <a16:creationId xmlns:a16="http://schemas.microsoft.com/office/drawing/2014/main" id="{14C23D9D-DFB6-4DBE-B5C8-251962CE4B8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4" name="TextBox 440">
          <a:extLst>
            <a:ext uri="{FF2B5EF4-FFF2-40B4-BE49-F238E27FC236}">
              <a16:creationId xmlns:a16="http://schemas.microsoft.com/office/drawing/2014/main" id="{2B5CF5E4-C85E-449F-8C73-1C24DDF96F3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5" name="TextBox 441">
          <a:extLst>
            <a:ext uri="{FF2B5EF4-FFF2-40B4-BE49-F238E27FC236}">
              <a16:creationId xmlns:a16="http://schemas.microsoft.com/office/drawing/2014/main" id="{11604F72-BF5E-45C2-AD1B-0C04B01A88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6" name="TextBox 442">
          <a:extLst>
            <a:ext uri="{FF2B5EF4-FFF2-40B4-BE49-F238E27FC236}">
              <a16:creationId xmlns:a16="http://schemas.microsoft.com/office/drawing/2014/main" id="{8FC08025-B3CA-4CF5-9362-95430D09436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7" name="TextBox 443">
          <a:extLst>
            <a:ext uri="{FF2B5EF4-FFF2-40B4-BE49-F238E27FC236}">
              <a16:creationId xmlns:a16="http://schemas.microsoft.com/office/drawing/2014/main" id="{F8750F3E-420D-4C78-A321-16FD2E6CE0A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8" name="TextBox 444">
          <a:extLst>
            <a:ext uri="{FF2B5EF4-FFF2-40B4-BE49-F238E27FC236}">
              <a16:creationId xmlns:a16="http://schemas.microsoft.com/office/drawing/2014/main" id="{5030CB79-6F66-405C-9CA5-59434EE2897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599" name="TextBox 445">
          <a:extLst>
            <a:ext uri="{FF2B5EF4-FFF2-40B4-BE49-F238E27FC236}">
              <a16:creationId xmlns:a16="http://schemas.microsoft.com/office/drawing/2014/main" id="{2A5326EC-6F08-4485-B0D5-CF6D3A44D82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0" name="TextBox 446">
          <a:extLst>
            <a:ext uri="{FF2B5EF4-FFF2-40B4-BE49-F238E27FC236}">
              <a16:creationId xmlns:a16="http://schemas.microsoft.com/office/drawing/2014/main" id="{A4030D64-3C99-4F9C-9A06-23010151B30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1" name="TextBox 447">
          <a:extLst>
            <a:ext uri="{FF2B5EF4-FFF2-40B4-BE49-F238E27FC236}">
              <a16:creationId xmlns:a16="http://schemas.microsoft.com/office/drawing/2014/main" id="{EF2E24CC-0C3C-4714-BB70-B112DD00E2B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2" name="TextBox 448">
          <a:extLst>
            <a:ext uri="{FF2B5EF4-FFF2-40B4-BE49-F238E27FC236}">
              <a16:creationId xmlns:a16="http://schemas.microsoft.com/office/drawing/2014/main" id="{ED780042-65C1-4C25-994A-0346C6EBA7A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3" name="TextBox 449">
          <a:extLst>
            <a:ext uri="{FF2B5EF4-FFF2-40B4-BE49-F238E27FC236}">
              <a16:creationId xmlns:a16="http://schemas.microsoft.com/office/drawing/2014/main" id="{F9EE9892-127E-4306-ADBD-061B7AD7980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4" name="TextBox 450">
          <a:extLst>
            <a:ext uri="{FF2B5EF4-FFF2-40B4-BE49-F238E27FC236}">
              <a16:creationId xmlns:a16="http://schemas.microsoft.com/office/drawing/2014/main" id="{65EA9A41-DBDF-4C4B-8254-0EE1C48B91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5" name="TextBox 451">
          <a:extLst>
            <a:ext uri="{FF2B5EF4-FFF2-40B4-BE49-F238E27FC236}">
              <a16:creationId xmlns:a16="http://schemas.microsoft.com/office/drawing/2014/main" id="{498CF08B-03FD-4EF8-AD8E-BF8120A2485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6" name="TextBox 452">
          <a:extLst>
            <a:ext uri="{FF2B5EF4-FFF2-40B4-BE49-F238E27FC236}">
              <a16:creationId xmlns:a16="http://schemas.microsoft.com/office/drawing/2014/main" id="{AA3B1361-DD5F-47EF-A607-5C69D18F373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7" name="TextBox 453">
          <a:extLst>
            <a:ext uri="{FF2B5EF4-FFF2-40B4-BE49-F238E27FC236}">
              <a16:creationId xmlns:a16="http://schemas.microsoft.com/office/drawing/2014/main" id="{4201E8B9-5FE9-454B-8EEC-7A05CD33A7C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8" name="TextBox 454">
          <a:extLst>
            <a:ext uri="{FF2B5EF4-FFF2-40B4-BE49-F238E27FC236}">
              <a16:creationId xmlns:a16="http://schemas.microsoft.com/office/drawing/2014/main" id="{46DC8CF7-8C60-4D83-A0C4-BEE454EC8F3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09" name="TextBox 455">
          <a:extLst>
            <a:ext uri="{FF2B5EF4-FFF2-40B4-BE49-F238E27FC236}">
              <a16:creationId xmlns:a16="http://schemas.microsoft.com/office/drawing/2014/main" id="{FEC5020A-711A-40C4-AC57-062AE4D7FC6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0" name="TextBox 456">
          <a:extLst>
            <a:ext uri="{FF2B5EF4-FFF2-40B4-BE49-F238E27FC236}">
              <a16:creationId xmlns:a16="http://schemas.microsoft.com/office/drawing/2014/main" id="{DB867774-A425-4776-AE4E-3E5FE51C0A4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1" name="TextBox 457">
          <a:extLst>
            <a:ext uri="{FF2B5EF4-FFF2-40B4-BE49-F238E27FC236}">
              <a16:creationId xmlns:a16="http://schemas.microsoft.com/office/drawing/2014/main" id="{132643A6-C7DD-451D-9302-847532328A2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2" name="TextBox 458">
          <a:extLst>
            <a:ext uri="{FF2B5EF4-FFF2-40B4-BE49-F238E27FC236}">
              <a16:creationId xmlns:a16="http://schemas.microsoft.com/office/drawing/2014/main" id="{495D1157-1D35-4E22-A41C-C966E583C99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3" name="TextBox 459">
          <a:extLst>
            <a:ext uri="{FF2B5EF4-FFF2-40B4-BE49-F238E27FC236}">
              <a16:creationId xmlns:a16="http://schemas.microsoft.com/office/drawing/2014/main" id="{99B68227-99DB-4918-90D3-E7BF7771286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4" name="TextBox 460">
          <a:extLst>
            <a:ext uri="{FF2B5EF4-FFF2-40B4-BE49-F238E27FC236}">
              <a16:creationId xmlns:a16="http://schemas.microsoft.com/office/drawing/2014/main" id="{D9159CC2-BE03-43F2-8252-A1AE5BF3427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5" name="TextBox 461">
          <a:extLst>
            <a:ext uri="{FF2B5EF4-FFF2-40B4-BE49-F238E27FC236}">
              <a16:creationId xmlns:a16="http://schemas.microsoft.com/office/drawing/2014/main" id="{F4D22D75-2D03-4660-AF87-60CCA1D2446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6" name="TextBox 462">
          <a:extLst>
            <a:ext uri="{FF2B5EF4-FFF2-40B4-BE49-F238E27FC236}">
              <a16:creationId xmlns:a16="http://schemas.microsoft.com/office/drawing/2014/main" id="{B938A3BC-875F-4955-A413-146668D65D9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7" name="TextBox 463">
          <a:extLst>
            <a:ext uri="{FF2B5EF4-FFF2-40B4-BE49-F238E27FC236}">
              <a16:creationId xmlns:a16="http://schemas.microsoft.com/office/drawing/2014/main" id="{5B258B6E-351E-40AD-AF89-66478128E6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8" name="TextBox 464">
          <a:extLst>
            <a:ext uri="{FF2B5EF4-FFF2-40B4-BE49-F238E27FC236}">
              <a16:creationId xmlns:a16="http://schemas.microsoft.com/office/drawing/2014/main" id="{30E041FB-E280-4F5C-AFA7-C350E23272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19" name="TextBox 465">
          <a:extLst>
            <a:ext uri="{FF2B5EF4-FFF2-40B4-BE49-F238E27FC236}">
              <a16:creationId xmlns:a16="http://schemas.microsoft.com/office/drawing/2014/main" id="{04E8145E-88AE-48ED-A8E6-29D1CD64ED6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0" name="TextBox 466">
          <a:extLst>
            <a:ext uri="{FF2B5EF4-FFF2-40B4-BE49-F238E27FC236}">
              <a16:creationId xmlns:a16="http://schemas.microsoft.com/office/drawing/2014/main" id="{3C11D0A5-AC6A-4377-9744-C618C37CC90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1" name="TextBox 467">
          <a:extLst>
            <a:ext uri="{FF2B5EF4-FFF2-40B4-BE49-F238E27FC236}">
              <a16:creationId xmlns:a16="http://schemas.microsoft.com/office/drawing/2014/main" id="{6F533047-5B53-4A49-BE4A-45CAEBBB485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2" name="TextBox 468">
          <a:extLst>
            <a:ext uri="{FF2B5EF4-FFF2-40B4-BE49-F238E27FC236}">
              <a16:creationId xmlns:a16="http://schemas.microsoft.com/office/drawing/2014/main" id="{9CBB0A50-CE69-43F6-8FF5-6B8F148DFA0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3" name="TextBox 469">
          <a:extLst>
            <a:ext uri="{FF2B5EF4-FFF2-40B4-BE49-F238E27FC236}">
              <a16:creationId xmlns:a16="http://schemas.microsoft.com/office/drawing/2014/main" id="{C12C46EC-738F-4A61-B91B-FF8BB3EF983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4" name="TextBox 470">
          <a:extLst>
            <a:ext uri="{FF2B5EF4-FFF2-40B4-BE49-F238E27FC236}">
              <a16:creationId xmlns:a16="http://schemas.microsoft.com/office/drawing/2014/main" id="{46426D75-C93B-4466-9E99-84A5754E110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5" name="TextBox 471">
          <a:extLst>
            <a:ext uri="{FF2B5EF4-FFF2-40B4-BE49-F238E27FC236}">
              <a16:creationId xmlns:a16="http://schemas.microsoft.com/office/drawing/2014/main" id="{A4FE5536-40AA-4CFC-93BE-4A9832E231C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6" name="TextBox 472">
          <a:extLst>
            <a:ext uri="{FF2B5EF4-FFF2-40B4-BE49-F238E27FC236}">
              <a16:creationId xmlns:a16="http://schemas.microsoft.com/office/drawing/2014/main" id="{9D7EED97-19B7-4ECF-BEEB-988EC0D0F96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7" name="TextBox 473">
          <a:extLst>
            <a:ext uri="{FF2B5EF4-FFF2-40B4-BE49-F238E27FC236}">
              <a16:creationId xmlns:a16="http://schemas.microsoft.com/office/drawing/2014/main" id="{D85160DF-B4A6-4363-96A5-69A8F280A9D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8" name="TextBox 474">
          <a:extLst>
            <a:ext uri="{FF2B5EF4-FFF2-40B4-BE49-F238E27FC236}">
              <a16:creationId xmlns:a16="http://schemas.microsoft.com/office/drawing/2014/main" id="{799CB0FA-8456-427F-B0F8-3C774720CE1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29" name="TextBox 475">
          <a:extLst>
            <a:ext uri="{FF2B5EF4-FFF2-40B4-BE49-F238E27FC236}">
              <a16:creationId xmlns:a16="http://schemas.microsoft.com/office/drawing/2014/main" id="{05F7BA99-958A-4B2F-B803-5E053829B49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0" name="TextBox 476">
          <a:extLst>
            <a:ext uri="{FF2B5EF4-FFF2-40B4-BE49-F238E27FC236}">
              <a16:creationId xmlns:a16="http://schemas.microsoft.com/office/drawing/2014/main" id="{88549959-53FC-4258-A1F3-1F81D41499A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1" name="TextBox 477">
          <a:extLst>
            <a:ext uri="{FF2B5EF4-FFF2-40B4-BE49-F238E27FC236}">
              <a16:creationId xmlns:a16="http://schemas.microsoft.com/office/drawing/2014/main" id="{C648B156-DB94-4D72-AB45-97ECA4C5545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2" name="TextBox 478">
          <a:extLst>
            <a:ext uri="{FF2B5EF4-FFF2-40B4-BE49-F238E27FC236}">
              <a16:creationId xmlns:a16="http://schemas.microsoft.com/office/drawing/2014/main" id="{2DD0F5EA-A00C-4142-BB0C-0050ECF4181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3" name="TextBox 479">
          <a:extLst>
            <a:ext uri="{FF2B5EF4-FFF2-40B4-BE49-F238E27FC236}">
              <a16:creationId xmlns:a16="http://schemas.microsoft.com/office/drawing/2014/main" id="{4DB1FFD0-92C2-4ADE-A9C1-F2194E498FD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4" name="TextBox 480">
          <a:extLst>
            <a:ext uri="{FF2B5EF4-FFF2-40B4-BE49-F238E27FC236}">
              <a16:creationId xmlns:a16="http://schemas.microsoft.com/office/drawing/2014/main" id="{80ACD8C9-3387-4EAC-9D1F-3B9A713B29A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5" name="TextBox 481">
          <a:extLst>
            <a:ext uri="{FF2B5EF4-FFF2-40B4-BE49-F238E27FC236}">
              <a16:creationId xmlns:a16="http://schemas.microsoft.com/office/drawing/2014/main" id="{D5B8A7DB-17C4-4809-B6ED-D76F6499C90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6" name="TextBox 482">
          <a:extLst>
            <a:ext uri="{FF2B5EF4-FFF2-40B4-BE49-F238E27FC236}">
              <a16:creationId xmlns:a16="http://schemas.microsoft.com/office/drawing/2014/main" id="{958E3454-FB88-4F6D-B71C-0765FD81496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7" name="TextBox 483">
          <a:extLst>
            <a:ext uri="{FF2B5EF4-FFF2-40B4-BE49-F238E27FC236}">
              <a16:creationId xmlns:a16="http://schemas.microsoft.com/office/drawing/2014/main" id="{FD176684-A17A-4243-AAFA-82F7E504B63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8" name="TextBox 484">
          <a:extLst>
            <a:ext uri="{FF2B5EF4-FFF2-40B4-BE49-F238E27FC236}">
              <a16:creationId xmlns:a16="http://schemas.microsoft.com/office/drawing/2014/main" id="{BCB2435C-A835-4224-9794-25A71A4AA87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39" name="TextBox 485">
          <a:extLst>
            <a:ext uri="{FF2B5EF4-FFF2-40B4-BE49-F238E27FC236}">
              <a16:creationId xmlns:a16="http://schemas.microsoft.com/office/drawing/2014/main" id="{5D4FC1F9-5164-4FDD-8813-74BB638A6BC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0" name="TextBox 486">
          <a:extLst>
            <a:ext uri="{FF2B5EF4-FFF2-40B4-BE49-F238E27FC236}">
              <a16:creationId xmlns:a16="http://schemas.microsoft.com/office/drawing/2014/main" id="{16429E66-134B-4218-B5F7-E97C3D0A98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1" name="TextBox 487">
          <a:extLst>
            <a:ext uri="{FF2B5EF4-FFF2-40B4-BE49-F238E27FC236}">
              <a16:creationId xmlns:a16="http://schemas.microsoft.com/office/drawing/2014/main" id="{6BCCE895-630E-4686-AD60-089397A3CE0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2" name="TextBox 488">
          <a:extLst>
            <a:ext uri="{FF2B5EF4-FFF2-40B4-BE49-F238E27FC236}">
              <a16:creationId xmlns:a16="http://schemas.microsoft.com/office/drawing/2014/main" id="{2BFA05C1-AA46-413B-A510-861826C50D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3" name="TextBox 489">
          <a:extLst>
            <a:ext uri="{FF2B5EF4-FFF2-40B4-BE49-F238E27FC236}">
              <a16:creationId xmlns:a16="http://schemas.microsoft.com/office/drawing/2014/main" id="{154D1DEF-F2B8-4E12-9BDA-3CC13DBE454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4" name="TextBox 490">
          <a:extLst>
            <a:ext uri="{FF2B5EF4-FFF2-40B4-BE49-F238E27FC236}">
              <a16:creationId xmlns:a16="http://schemas.microsoft.com/office/drawing/2014/main" id="{A119B9E2-51CB-468D-B630-CCE4B5B712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5" name="TextBox 491">
          <a:extLst>
            <a:ext uri="{FF2B5EF4-FFF2-40B4-BE49-F238E27FC236}">
              <a16:creationId xmlns:a16="http://schemas.microsoft.com/office/drawing/2014/main" id="{FD52AAA2-38EF-410D-9371-4E88BC92750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6" name="TextBox 492">
          <a:extLst>
            <a:ext uri="{FF2B5EF4-FFF2-40B4-BE49-F238E27FC236}">
              <a16:creationId xmlns:a16="http://schemas.microsoft.com/office/drawing/2014/main" id="{641B5DD8-DC1C-4B08-A391-31D4245B3B0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7" name="TextBox 493">
          <a:extLst>
            <a:ext uri="{FF2B5EF4-FFF2-40B4-BE49-F238E27FC236}">
              <a16:creationId xmlns:a16="http://schemas.microsoft.com/office/drawing/2014/main" id="{20F51D2C-1354-48B3-A4DF-E432A8A748A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8" name="TextBox 494">
          <a:extLst>
            <a:ext uri="{FF2B5EF4-FFF2-40B4-BE49-F238E27FC236}">
              <a16:creationId xmlns:a16="http://schemas.microsoft.com/office/drawing/2014/main" id="{D4FBA061-97C8-48E7-81A4-C894A35E42F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49" name="TextBox 495">
          <a:extLst>
            <a:ext uri="{FF2B5EF4-FFF2-40B4-BE49-F238E27FC236}">
              <a16:creationId xmlns:a16="http://schemas.microsoft.com/office/drawing/2014/main" id="{3939E148-EC8D-4D20-B46D-5EDE661CF71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0" name="TextBox 496">
          <a:extLst>
            <a:ext uri="{FF2B5EF4-FFF2-40B4-BE49-F238E27FC236}">
              <a16:creationId xmlns:a16="http://schemas.microsoft.com/office/drawing/2014/main" id="{1C7AAD95-B319-49D6-884B-BC96034AC61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1" name="TextBox 497">
          <a:extLst>
            <a:ext uri="{FF2B5EF4-FFF2-40B4-BE49-F238E27FC236}">
              <a16:creationId xmlns:a16="http://schemas.microsoft.com/office/drawing/2014/main" id="{388E37AF-1F20-4149-A9ED-03A877DFA9E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2" name="TextBox 498">
          <a:extLst>
            <a:ext uri="{FF2B5EF4-FFF2-40B4-BE49-F238E27FC236}">
              <a16:creationId xmlns:a16="http://schemas.microsoft.com/office/drawing/2014/main" id="{98879609-3170-4783-B902-11B437678E5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3" name="TextBox 499">
          <a:extLst>
            <a:ext uri="{FF2B5EF4-FFF2-40B4-BE49-F238E27FC236}">
              <a16:creationId xmlns:a16="http://schemas.microsoft.com/office/drawing/2014/main" id="{DCB54CD6-004D-4ED2-BB7A-25A2A20E7D6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4" name="TextBox 500">
          <a:extLst>
            <a:ext uri="{FF2B5EF4-FFF2-40B4-BE49-F238E27FC236}">
              <a16:creationId xmlns:a16="http://schemas.microsoft.com/office/drawing/2014/main" id="{9C58FCBF-93C7-4510-A52D-CE172ADA41B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5" name="TextBox 501">
          <a:extLst>
            <a:ext uri="{FF2B5EF4-FFF2-40B4-BE49-F238E27FC236}">
              <a16:creationId xmlns:a16="http://schemas.microsoft.com/office/drawing/2014/main" id="{C7FB4BD0-4831-4428-BB34-8D756C12252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6" name="TextBox 502">
          <a:extLst>
            <a:ext uri="{FF2B5EF4-FFF2-40B4-BE49-F238E27FC236}">
              <a16:creationId xmlns:a16="http://schemas.microsoft.com/office/drawing/2014/main" id="{F8DCD8C3-0E45-48D0-AB05-16E8DF926E7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7" name="TextBox 503">
          <a:extLst>
            <a:ext uri="{FF2B5EF4-FFF2-40B4-BE49-F238E27FC236}">
              <a16:creationId xmlns:a16="http://schemas.microsoft.com/office/drawing/2014/main" id="{50F42DD5-3095-4BB5-867B-E0BEB38C1BD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8" name="TextBox 504">
          <a:extLst>
            <a:ext uri="{FF2B5EF4-FFF2-40B4-BE49-F238E27FC236}">
              <a16:creationId xmlns:a16="http://schemas.microsoft.com/office/drawing/2014/main" id="{07FB982F-AF05-4D30-9AA8-B1B5C028247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59" name="TextBox 505">
          <a:extLst>
            <a:ext uri="{FF2B5EF4-FFF2-40B4-BE49-F238E27FC236}">
              <a16:creationId xmlns:a16="http://schemas.microsoft.com/office/drawing/2014/main" id="{5E3D7443-B1EF-4BE2-A212-E5DD8BA9D8C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0" name="TextBox 506">
          <a:extLst>
            <a:ext uri="{FF2B5EF4-FFF2-40B4-BE49-F238E27FC236}">
              <a16:creationId xmlns:a16="http://schemas.microsoft.com/office/drawing/2014/main" id="{D65F327D-D535-4BAE-BCAC-EEF34AC7194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1" name="TextBox 507">
          <a:extLst>
            <a:ext uri="{FF2B5EF4-FFF2-40B4-BE49-F238E27FC236}">
              <a16:creationId xmlns:a16="http://schemas.microsoft.com/office/drawing/2014/main" id="{F88224F2-C91C-4749-8CFE-BD9CC786D2F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2" name="TextBox 508">
          <a:extLst>
            <a:ext uri="{FF2B5EF4-FFF2-40B4-BE49-F238E27FC236}">
              <a16:creationId xmlns:a16="http://schemas.microsoft.com/office/drawing/2014/main" id="{7873A324-1EB7-49CC-ABA0-8282A55C909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3" name="TextBox 509">
          <a:extLst>
            <a:ext uri="{FF2B5EF4-FFF2-40B4-BE49-F238E27FC236}">
              <a16:creationId xmlns:a16="http://schemas.microsoft.com/office/drawing/2014/main" id="{31B0AFC2-3AD7-4649-BC80-E8CF7A611F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4" name="TextBox 510">
          <a:extLst>
            <a:ext uri="{FF2B5EF4-FFF2-40B4-BE49-F238E27FC236}">
              <a16:creationId xmlns:a16="http://schemas.microsoft.com/office/drawing/2014/main" id="{391EC762-D8F5-4486-967A-07F02CD80FE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5" name="TextBox 511">
          <a:extLst>
            <a:ext uri="{FF2B5EF4-FFF2-40B4-BE49-F238E27FC236}">
              <a16:creationId xmlns:a16="http://schemas.microsoft.com/office/drawing/2014/main" id="{67E2334E-1359-4419-BA66-907E71A873D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6" name="TextBox 512">
          <a:extLst>
            <a:ext uri="{FF2B5EF4-FFF2-40B4-BE49-F238E27FC236}">
              <a16:creationId xmlns:a16="http://schemas.microsoft.com/office/drawing/2014/main" id="{7C8398C2-AD8F-418E-863E-DD0D6DF4B8B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7" name="TextBox 513">
          <a:extLst>
            <a:ext uri="{FF2B5EF4-FFF2-40B4-BE49-F238E27FC236}">
              <a16:creationId xmlns:a16="http://schemas.microsoft.com/office/drawing/2014/main" id="{DA7996FE-CAC6-486F-B9B4-2B1E523FE22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8" name="TextBox 514">
          <a:extLst>
            <a:ext uri="{FF2B5EF4-FFF2-40B4-BE49-F238E27FC236}">
              <a16:creationId xmlns:a16="http://schemas.microsoft.com/office/drawing/2014/main" id="{EC4C882D-B9FC-400C-B8CA-B32A35249C5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69" name="TextBox 515">
          <a:extLst>
            <a:ext uri="{FF2B5EF4-FFF2-40B4-BE49-F238E27FC236}">
              <a16:creationId xmlns:a16="http://schemas.microsoft.com/office/drawing/2014/main" id="{56B751BD-174A-41F8-95A4-687D7723BB1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0" name="TextBox 516">
          <a:extLst>
            <a:ext uri="{FF2B5EF4-FFF2-40B4-BE49-F238E27FC236}">
              <a16:creationId xmlns:a16="http://schemas.microsoft.com/office/drawing/2014/main" id="{CB8111DD-B80E-4D7F-95B4-C6BAAB087D7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1" name="TextBox 517">
          <a:extLst>
            <a:ext uri="{FF2B5EF4-FFF2-40B4-BE49-F238E27FC236}">
              <a16:creationId xmlns:a16="http://schemas.microsoft.com/office/drawing/2014/main" id="{47AD0A25-EE88-4161-91BE-C2313BD71B2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2" name="TextBox 518">
          <a:extLst>
            <a:ext uri="{FF2B5EF4-FFF2-40B4-BE49-F238E27FC236}">
              <a16:creationId xmlns:a16="http://schemas.microsoft.com/office/drawing/2014/main" id="{055C441E-5D49-4D7A-9049-8D808802CF6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3" name="TextBox 519">
          <a:extLst>
            <a:ext uri="{FF2B5EF4-FFF2-40B4-BE49-F238E27FC236}">
              <a16:creationId xmlns:a16="http://schemas.microsoft.com/office/drawing/2014/main" id="{017D3101-EFA3-4195-9185-F6BB9BFD1B7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4" name="TextBox 520">
          <a:extLst>
            <a:ext uri="{FF2B5EF4-FFF2-40B4-BE49-F238E27FC236}">
              <a16:creationId xmlns:a16="http://schemas.microsoft.com/office/drawing/2014/main" id="{F9752724-5353-4FCE-965B-E8E89C93909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5" name="TextBox 521">
          <a:extLst>
            <a:ext uri="{FF2B5EF4-FFF2-40B4-BE49-F238E27FC236}">
              <a16:creationId xmlns:a16="http://schemas.microsoft.com/office/drawing/2014/main" id="{7D3947D2-A9BA-4877-9819-CA42BCC15FC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6" name="TextBox 522">
          <a:extLst>
            <a:ext uri="{FF2B5EF4-FFF2-40B4-BE49-F238E27FC236}">
              <a16:creationId xmlns:a16="http://schemas.microsoft.com/office/drawing/2014/main" id="{DC685738-9C79-420C-990C-74424FBB57F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7" name="TextBox 523">
          <a:extLst>
            <a:ext uri="{FF2B5EF4-FFF2-40B4-BE49-F238E27FC236}">
              <a16:creationId xmlns:a16="http://schemas.microsoft.com/office/drawing/2014/main" id="{8819DFCA-A098-4BDA-940F-F8AD9D0D28A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8" name="TextBox 524">
          <a:extLst>
            <a:ext uri="{FF2B5EF4-FFF2-40B4-BE49-F238E27FC236}">
              <a16:creationId xmlns:a16="http://schemas.microsoft.com/office/drawing/2014/main" id="{5CD44AE4-BB5B-4189-9446-AC0D918F177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79" name="TextBox 525">
          <a:extLst>
            <a:ext uri="{FF2B5EF4-FFF2-40B4-BE49-F238E27FC236}">
              <a16:creationId xmlns:a16="http://schemas.microsoft.com/office/drawing/2014/main" id="{86C7DDCF-619A-43A7-A9FB-19A79EA846A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0" name="TextBox 526">
          <a:extLst>
            <a:ext uri="{FF2B5EF4-FFF2-40B4-BE49-F238E27FC236}">
              <a16:creationId xmlns:a16="http://schemas.microsoft.com/office/drawing/2014/main" id="{4F67A072-5BC9-4213-97F0-F1752E45590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1" name="TextBox 527">
          <a:extLst>
            <a:ext uri="{FF2B5EF4-FFF2-40B4-BE49-F238E27FC236}">
              <a16:creationId xmlns:a16="http://schemas.microsoft.com/office/drawing/2014/main" id="{DF77BE2E-59C4-48AE-89E7-4DFA4BAD775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2" name="TextBox 528">
          <a:extLst>
            <a:ext uri="{FF2B5EF4-FFF2-40B4-BE49-F238E27FC236}">
              <a16:creationId xmlns:a16="http://schemas.microsoft.com/office/drawing/2014/main" id="{D6DC4E57-3020-4DDF-9B39-A3FB1414E0D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3" name="TextBox 529">
          <a:extLst>
            <a:ext uri="{FF2B5EF4-FFF2-40B4-BE49-F238E27FC236}">
              <a16:creationId xmlns:a16="http://schemas.microsoft.com/office/drawing/2014/main" id="{729CEE59-A5EE-4CB8-8411-5DFA1043347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4" name="TextBox 530">
          <a:extLst>
            <a:ext uri="{FF2B5EF4-FFF2-40B4-BE49-F238E27FC236}">
              <a16:creationId xmlns:a16="http://schemas.microsoft.com/office/drawing/2014/main" id="{97DBCBB5-D447-452F-9E9B-F067F0232D0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5" name="TextBox 531">
          <a:extLst>
            <a:ext uri="{FF2B5EF4-FFF2-40B4-BE49-F238E27FC236}">
              <a16:creationId xmlns:a16="http://schemas.microsoft.com/office/drawing/2014/main" id="{F1411128-4E66-49A9-A928-1435BF8483B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6" name="TextBox 532">
          <a:extLst>
            <a:ext uri="{FF2B5EF4-FFF2-40B4-BE49-F238E27FC236}">
              <a16:creationId xmlns:a16="http://schemas.microsoft.com/office/drawing/2014/main" id="{AEF8A377-2079-4301-8210-A0C939D49FD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7" name="TextBox 533">
          <a:extLst>
            <a:ext uri="{FF2B5EF4-FFF2-40B4-BE49-F238E27FC236}">
              <a16:creationId xmlns:a16="http://schemas.microsoft.com/office/drawing/2014/main" id="{723F7D2D-0FB6-4B66-B042-29332D22B15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8" name="TextBox 534">
          <a:extLst>
            <a:ext uri="{FF2B5EF4-FFF2-40B4-BE49-F238E27FC236}">
              <a16:creationId xmlns:a16="http://schemas.microsoft.com/office/drawing/2014/main" id="{28268F82-ECFF-448C-9AD4-E9DA9F6B057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89" name="TextBox 535">
          <a:extLst>
            <a:ext uri="{FF2B5EF4-FFF2-40B4-BE49-F238E27FC236}">
              <a16:creationId xmlns:a16="http://schemas.microsoft.com/office/drawing/2014/main" id="{50512273-F1B3-4EA5-864D-5B31AC36366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0" name="TextBox 536">
          <a:extLst>
            <a:ext uri="{FF2B5EF4-FFF2-40B4-BE49-F238E27FC236}">
              <a16:creationId xmlns:a16="http://schemas.microsoft.com/office/drawing/2014/main" id="{CCB315EF-A72B-444F-B7E6-82F46FC22BA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1" name="TextBox 537">
          <a:extLst>
            <a:ext uri="{FF2B5EF4-FFF2-40B4-BE49-F238E27FC236}">
              <a16:creationId xmlns:a16="http://schemas.microsoft.com/office/drawing/2014/main" id="{3DDB7D42-ED98-4FDD-A546-BEFC5F50571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2" name="TextBox 538">
          <a:extLst>
            <a:ext uri="{FF2B5EF4-FFF2-40B4-BE49-F238E27FC236}">
              <a16:creationId xmlns:a16="http://schemas.microsoft.com/office/drawing/2014/main" id="{5C0B51A2-FD41-4EE3-808D-6FEB5B093EB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3" name="TextBox 539">
          <a:extLst>
            <a:ext uri="{FF2B5EF4-FFF2-40B4-BE49-F238E27FC236}">
              <a16:creationId xmlns:a16="http://schemas.microsoft.com/office/drawing/2014/main" id="{062C9FA5-1E16-41B7-8C7B-ECECDCC23C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4" name="TextBox 540">
          <a:extLst>
            <a:ext uri="{FF2B5EF4-FFF2-40B4-BE49-F238E27FC236}">
              <a16:creationId xmlns:a16="http://schemas.microsoft.com/office/drawing/2014/main" id="{70730E40-0E42-4DD4-BC4C-4166955A428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5" name="TextBox 541">
          <a:extLst>
            <a:ext uri="{FF2B5EF4-FFF2-40B4-BE49-F238E27FC236}">
              <a16:creationId xmlns:a16="http://schemas.microsoft.com/office/drawing/2014/main" id="{93296EBB-785B-4A6B-A1C5-641695470EB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6" name="TextBox 542">
          <a:extLst>
            <a:ext uri="{FF2B5EF4-FFF2-40B4-BE49-F238E27FC236}">
              <a16:creationId xmlns:a16="http://schemas.microsoft.com/office/drawing/2014/main" id="{1282D0C7-427F-4B4B-B459-1FBD3C1ED27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7" name="TextBox 543">
          <a:extLst>
            <a:ext uri="{FF2B5EF4-FFF2-40B4-BE49-F238E27FC236}">
              <a16:creationId xmlns:a16="http://schemas.microsoft.com/office/drawing/2014/main" id="{EF33E3C6-C007-4B9E-8F24-B9DCAB02FCA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8" name="TextBox 544">
          <a:extLst>
            <a:ext uri="{FF2B5EF4-FFF2-40B4-BE49-F238E27FC236}">
              <a16:creationId xmlns:a16="http://schemas.microsoft.com/office/drawing/2014/main" id="{2F7B819B-5893-4B44-965D-4804D017478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699" name="TextBox 545">
          <a:extLst>
            <a:ext uri="{FF2B5EF4-FFF2-40B4-BE49-F238E27FC236}">
              <a16:creationId xmlns:a16="http://schemas.microsoft.com/office/drawing/2014/main" id="{069E4ACB-B71B-4A33-8726-5DA907552D7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0" name="TextBox 546">
          <a:extLst>
            <a:ext uri="{FF2B5EF4-FFF2-40B4-BE49-F238E27FC236}">
              <a16:creationId xmlns:a16="http://schemas.microsoft.com/office/drawing/2014/main" id="{C6BAC48E-FF3A-405A-93B7-7E202894BD4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1" name="TextBox 547">
          <a:extLst>
            <a:ext uri="{FF2B5EF4-FFF2-40B4-BE49-F238E27FC236}">
              <a16:creationId xmlns:a16="http://schemas.microsoft.com/office/drawing/2014/main" id="{F60050B4-EFCC-4EE1-B4B2-C22C65FAF24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2" name="TextBox 548">
          <a:extLst>
            <a:ext uri="{FF2B5EF4-FFF2-40B4-BE49-F238E27FC236}">
              <a16:creationId xmlns:a16="http://schemas.microsoft.com/office/drawing/2014/main" id="{D0439ABB-AA40-4FFE-9A01-D17CD45B894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3" name="TextBox 549">
          <a:extLst>
            <a:ext uri="{FF2B5EF4-FFF2-40B4-BE49-F238E27FC236}">
              <a16:creationId xmlns:a16="http://schemas.microsoft.com/office/drawing/2014/main" id="{4B148AFE-B397-417C-9DB3-7D2B9E36FEC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4" name="TextBox 550">
          <a:extLst>
            <a:ext uri="{FF2B5EF4-FFF2-40B4-BE49-F238E27FC236}">
              <a16:creationId xmlns:a16="http://schemas.microsoft.com/office/drawing/2014/main" id="{A0538E58-C18A-48A4-8489-05667D37337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5" name="TextBox 551">
          <a:extLst>
            <a:ext uri="{FF2B5EF4-FFF2-40B4-BE49-F238E27FC236}">
              <a16:creationId xmlns:a16="http://schemas.microsoft.com/office/drawing/2014/main" id="{AB367C74-608A-4527-B1E7-16AC168DD79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6" name="TextBox 552">
          <a:extLst>
            <a:ext uri="{FF2B5EF4-FFF2-40B4-BE49-F238E27FC236}">
              <a16:creationId xmlns:a16="http://schemas.microsoft.com/office/drawing/2014/main" id="{8656371A-708C-4A3A-B7A3-82DF877EA80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7" name="TextBox 553">
          <a:extLst>
            <a:ext uri="{FF2B5EF4-FFF2-40B4-BE49-F238E27FC236}">
              <a16:creationId xmlns:a16="http://schemas.microsoft.com/office/drawing/2014/main" id="{8FFD61AC-6BDA-45A8-A2C4-8057E5C4EBB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8" name="TextBox 554">
          <a:extLst>
            <a:ext uri="{FF2B5EF4-FFF2-40B4-BE49-F238E27FC236}">
              <a16:creationId xmlns:a16="http://schemas.microsoft.com/office/drawing/2014/main" id="{EE0ED371-F77A-450D-91EE-5EED7B8D27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09" name="TextBox 555">
          <a:extLst>
            <a:ext uri="{FF2B5EF4-FFF2-40B4-BE49-F238E27FC236}">
              <a16:creationId xmlns:a16="http://schemas.microsoft.com/office/drawing/2014/main" id="{B41D4F24-3FA3-4E00-BC4C-2CEDD9B0D20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0" name="TextBox 556">
          <a:extLst>
            <a:ext uri="{FF2B5EF4-FFF2-40B4-BE49-F238E27FC236}">
              <a16:creationId xmlns:a16="http://schemas.microsoft.com/office/drawing/2014/main" id="{4E2BC63C-D729-4C2B-BC70-287D32AFDAB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1" name="TextBox 557">
          <a:extLst>
            <a:ext uri="{FF2B5EF4-FFF2-40B4-BE49-F238E27FC236}">
              <a16:creationId xmlns:a16="http://schemas.microsoft.com/office/drawing/2014/main" id="{5EA0AA61-E0FB-48FE-BFC0-F72B23AADA2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2" name="TextBox 558">
          <a:extLst>
            <a:ext uri="{FF2B5EF4-FFF2-40B4-BE49-F238E27FC236}">
              <a16:creationId xmlns:a16="http://schemas.microsoft.com/office/drawing/2014/main" id="{8ADDE7E6-FD14-4173-95FC-17DF21689D7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3" name="TextBox 559">
          <a:extLst>
            <a:ext uri="{FF2B5EF4-FFF2-40B4-BE49-F238E27FC236}">
              <a16:creationId xmlns:a16="http://schemas.microsoft.com/office/drawing/2014/main" id="{A6062F53-2D35-46FF-854D-30F42B91AC8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4" name="TextBox 560">
          <a:extLst>
            <a:ext uri="{FF2B5EF4-FFF2-40B4-BE49-F238E27FC236}">
              <a16:creationId xmlns:a16="http://schemas.microsoft.com/office/drawing/2014/main" id="{979BA310-4BFA-4F3C-AD6E-104802B4BA3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5" name="TextBox 561">
          <a:extLst>
            <a:ext uri="{FF2B5EF4-FFF2-40B4-BE49-F238E27FC236}">
              <a16:creationId xmlns:a16="http://schemas.microsoft.com/office/drawing/2014/main" id="{9C7434E3-2B58-469F-BE19-8BC8727E550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6" name="TextBox 562">
          <a:extLst>
            <a:ext uri="{FF2B5EF4-FFF2-40B4-BE49-F238E27FC236}">
              <a16:creationId xmlns:a16="http://schemas.microsoft.com/office/drawing/2014/main" id="{F00E54A7-0CE7-48E0-85DA-7AD08B07CB9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7" name="TextBox 563">
          <a:extLst>
            <a:ext uri="{FF2B5EF4-FFF2-40B4-BE49-F238E27FC236}">
              <a16:creationId xmlns:a16="http://schemas.microsoft.com/office/drawing/2014/main" id="{490E0A5C-3E93-45AA-AE22-004DBDAF11C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8" name="TextBox 564">
          <a:extLst>
            <a:ext uri="{FF2B5EF4-FFF2-40B4-BE49-F238E27FC236}">
              <a16:creationId xmlns:a16="http://schemas.microsoft.com/office/drawing/2014/main" id="{9E812EFD-60B1-4CAC-8CCC-C7D2774459C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19" name="TextBox 565">
          <a:extLst>
            <a:ext uri="{FF2B5EF4-FFF2-40B4-BE49-F238E27FC236}">
              <a16:creationId xmlns:a16="http://schemas.microsoft.com/office/drawing/2014/main" id="{34128B54-FEBD-4965-BBDE-6E96772129F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0" name="TextBox 566">
          <a:extLst>
            <a:ext uri="{FF2B5EF4-FFF2-40B4-BE49-F238E27FC236}">
              <a16:creationId xmlns:a16="http://schemas.microsoft.com/office/drawing/2014/main" id="{9E5C64A6-0A69-4E83-BA5F-FDDA4F5A7B0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1" name="TextBox 567">
          <a:extLst>
            <a:ext uri="{FF2B5EF4-FFF2-40B4-BE49-F238E27FC236}">
              <a16:creationId xmlns:a16="http://schemas.microsoft.com/office/drawing/2014/main" id="{DD58F79F-C5F8-4166-B45E-05EFCE2A477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2" name="TextBox 568">
          <a:extLst>
            <a:ext uri="{FF2B5EF4-FFF2-40B4-BE49-F238E27FC236}">
              <a16:creationId xmlns:a16="http://schemas.microsoft.com/office/drawing/2014/main" id="{E18A7C57-81D0-4E0E-A1BF-35FAFBA0FCD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3" name="TextBox 569">
          <a:extLst>
            <a:ext uri="{FF2B5EF4-FFF2-40B4-BE49-F238E27FC236}">
              <a16:creationId xmlns:a16="http://schemas.microsoft.com/office/drawing/2014/main" id="{73D70837-981D-4664-AA51-405C5454FE7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4" name="TextBox 570">
          <a:extLst>
            <a:ext uri="{FF2B5EF4-FFF2-40B4-BE49-F238E27FC236}">
              <a16:creationId xmlns:a16="http://schemas.microsoft.com/office/drawing/2014/main" id="{D31F1BCC-3F75-4DD6-BD7B-7ABEC118059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5" name="TextBox 571">
          <a:extLst>
            <a:ext uri="{FF2B5EF4-FFF2-40B4-BE49-F238E27FC236}">
              <a16:creationId xmlns:a16="http://schemas.microsoft.com/office/drawing/2014/main" id="{4CA33BE7-14AD-4598-A372-8001E577F7C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6" name="TextBox 572">
          <a:extLst>
            <a:ext uri="{FF2B5EF4-FFF2-40B4-BE49-F238E27FC236}">
              <a16:creationId xmlns:a16="http://schemas.microsoft.com/office/drawing/2014/main" id="{71CD0A7C-63B6-4B85-9FC8-410D1BDEC69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7" name="TextBox 573">
          <a:extLst>
            <a:ext uri="{FF2B5EF4-FFF2-40B4-BE49-F238E27FC236}">
              <a16:creationId xmlns:a16="http://schemas.microsoft.com/office/drawing/2014/main" id="{BBDB14A7-15FE-40E1-8022-65DEB3305A8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8" name="TextBox 574">
          <a:extLst>
            <a:ext uri="{FF2B5EF4-FFF2-40B4-BE49-F238E27FC236}">
              <a16:creationId xmlns:a16="http://schemas.microsoft.com/office/drawing/2014/main" id="{02400F04-3FC9-4DC9-AFAC-E1C3AFB535C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29" name="TextBox 575">
          <a:extLst>
            <a:ext uri="{FF2B5EF4-FFF2-40B4-BE49-F238E27FC236}">
              <a16:creationId xmlns:a16="http://schemas.microsoft.com/office/drawing/2014/main" id="{5E01120C-F3DF-4CC7-9E6A-FBB2429DD7C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0" name="TextBox 576">
          <a:extLst>
            <a:ext uri="{FF2B5EF4-FFF2-40B4-BE49-F238E27FC236}">
              <a16:creationId xmlns:a16="http://schemas.microsoft.com/office/drawing/2014/main" id="{C044241C-83EF-421D-A79E-075694F2CAA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1" name="TextBox 577">
          <a:extLst>
            <a:ext uri="{FF2B5EF4-FFF2-40B4-BE49-F238E27FC236}">
              <a16:creationId xmlns:a16="http://schemas.microsoft.com/office/drawing/2014/main" id="{D0B8917B-7B05-4634-9A17-330836445BC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2" name="TextBox 578">
          <a:extLst>
            <a:ext uri="{FF2B5EF4-FFF2-40B4-BE49-F238E27FC236}">
              <a16:creationId xmlns:a16="http://schemas.microsoft.com/office/drawing/2014/main" id="{F7AABEBE-3A1C-46BF-A6ED-CD82148A13F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3" name="TextBox 579">
          <a:extLst>
            <a:ext uri="{FF2B5EF4-FFF2-40B4-BE49-F238E27FC236}">
              <a16:creationId xmlns:a16="http://schemas.microsoft.com/office/drawing/2014/main" id="{FA448DF2-EE11-43DE-BC5C-AE35CC008E0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4" name="TextBox 580">
          <a:extLst>
            <a:ext uri="{FF2B5EF4-FFF2-40B4-BE49-F238E27FC236}">
              <a16:creationId xmlns:a16="http://schemas.microsoft.com/office/drawing/2014/main" id="{16DB9308-8F72-4688-AACB-7C03FE5236F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5" name="TextBox 581">
          <a:extLst>
            <a:ext uri="{FF2B5EF4-FFF2-40B4-BE49-F238E27FC236}">
              <a16:creationId xmlns:a16="http://schemas.microsoft.com/office/drawing/2014/main" id="{0E10FB16-54B8-4885-B1BA-9B1E667CEAF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6" name="TextBox 582">
          <a:extLst>
            <a:ext uri="{FF2B5EF4-FFF2-40B4-BE49-F238E27FC236}">
              <a16:creationId xmlns:a16="http://schemas.microsoft.com/office/drawing/2014/main" id="{08D7F096-1258-4373-B5C1-00485D103E7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7" name="TextBox 583">
          <a:extLst>
            <a:ext uri="{FF2B5EF4-FFF2-40B4-BE49-F238E27FC236}">
              <a16:creationId xmlns:a16="http://schemas.microsoft.com/office/drawing/2014/main" id="{1E52DBC3-387A-4029-9DF4-C912E10829C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8" name="TextBox 584">
          <a:extLst>
            <a:ext uri="{FF2B5EF4-FFF2-40B4-BE49-F238E27FC236}">
              <a16:creationId xmlns:a16="http://schemas.microsoft.com/office/drawing/2014/main" id="{F16A0A1B-642A-4C74-B067-0547CFBF84B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39" name="TextBox 585">
          <a:extLst>
            <a:ext uri="{FF2B5EF4-FFF2-40B4-BE49-F238E27FC236}">
              <a16:creationId xmlns:a16="http://schemas.microsoft.com/office/drawing/2014/main" id="{E9EEA53F-FEF9-4FBD-AA8C-AF281EC65F3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0" name="TextBox 586">
          <a:extLst>
            <a:ext uri="{FF2B5EF4-FFF2-40B4-BE49-F238E27FC236}">
              <a16:creationId xmlns:a16="http://schemas.microsoft.com/office/drawing/2014/main" id="{811D9A52-3BFE-41D0-8260-AE299677DEC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1" name="TextBox 587">
          <a:extLst>
            <a:ext uri="{FF2B5EF4-FFF2-40B4-BE49-F238E27FC236}">
              <a16:creationId xmlns:a16="http://schemas.microsoft.com/office/drawing/2014/main" id="{B7892A61-03BE-47EF-B3A8-B660F54C137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2" name="TextBox 588">
          <a:extLst>
            <a:ext uri="{FF2B5EF4-FFF2-40B4-BE49-F238E27FC236}">
              <a16:creationId xmlns:a16="http://schemas.microsoft.com/office/drawing/2014/main" id="{C20CB9A7-9ADC-49C9-B0A9-40BA068A7F3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3" name="TextBox 589">
          <a:extLst>
            <a:ext uri="{FF2B5EF4-FFF2-40B4-BE49-F238E27FC236}">
              <a16:creationId xmlns:a16="http://schemas.microsoft.com/office/drawing/2014/main" id="{615A4639-B908-446F-95DC-EFC4C47E201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4" name="TextBox 590">
          <a:extLst>
            <a:ext uri="{FF2B5EF4-FFF2-40B4-BE49-F238E27FC236}">
              <a16:creationId xmlns:a16="http://schemas.microsoft.com/office/drawing/2014/main" id="{D5F07CB7-22CC-4B3C-912C-29F439FD6E6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5" name="TextBox 591">
          <a:extLst>
            <a:ext uri="{FF2B5EF4-FFF2-40B4-BE49-F238E27FC236}">
              <a16:creationId xmlns:a16="http://schemas.microsoft.com/office/drawing/2014/main" id="{C6F2FED5-F0DE-4C0D-8F45-8BA3B390D68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6" name="TextBox 592">
          <a:extLst>
            <a:ext uri="{FF2B5EF4-FFF2-40B4-BE49-F238E27FC236}">
              <a16:creationId xmlns:a16="http://schemas.microsoft.com/office/drawing/2014/main" id="{E4E0D645-027E-4FEA-AAE4-F0D46DDE4B3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7" name="TextBox 593">
          <a:extLst>
            <a:ext uri="{FF2B5EF4-FFF2-40B4-BE49-F238E27FC236}">
              <a16:creationId xmlns:a16="http://schemas.microsoft.com/office/drawing/2014/main" id="{3D546BA9-1080-4C89-83E3-D6B5F4274D7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8" name="TextBox 594">
          <a:extLst>
            <a:ext uri="{FF2B5EF4-FFF2-40B4-BE49-F238E27FC236}">
              <a16:creationId xmlns:a16="http://schemas.microsoft.com/office/drawing/2014/main" id="{B25614A0-5C40-4904-ABA6-F2ED38F35FA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49" name="TextBox 595">
          <a:extLst>
            <a:ext uri="{FF2B5EF4-FFF2-40B4-BE49-F238E27FC236}">
              <a16:creationId xmlns:a16="http://schemas.microsoft.com/office/drawing/2014/main" id="{C19F0540-BDCB-4A7D-8792-1E5BF8CB7C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0" name="TextBox 596">
          <a:extLst>
            <a:ext uri="{FF2B5EF4-FFF2-40B4-BE49-F238E27FC236}">
              <a16:creationId xmlns:a16="http://schemas.microsoft.com/office/drawing/2014/main" id="{04C14C60-D959-401D-87C7-D9A3917EACE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1" name="TextBox 597">
          <a:extLst>
            <a:ext uri="{FF2B5EF4-FFF2-40B4-BE49-F238E27FC236}">
              <a16:creationId xmlns:a16="http://schemas.microsoft.com/office/drawing/2014/main" id="{EC79EC7E-B093-47A4-83D9-437740F0826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2" name="TextBox 598">
          <a:extLst>
            <a:ext uri="{FF2B5EF4-FFF2-40B4-BE49-F238E27FC236}">
              <a16:creationId xmlns:a16="http://schemas.microsoft.com/office/drawing/2014/main" id="{CE0ECD46-4A2F-4C1F-B907-3F1920EFABB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3" name="TextBox 599">
          <a:extLst>
            <a:ext uri="{FF2B5EF4-FFF2-40B4-BE49-F238E27FC236}">
              <a16:creationId xmlns:a16="http://schemas.microsoft.com/office/drawing/2014/main" id="{E9AC1393-FFD3-4227-90DD-6BF654B2D1E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4" name="TextBox 600">
          <a:extLst>
            <a:ext uri="{FF2B5EF4-FFF2-40B4-BE49-F238E27FC236}">
              <a16:creationId xmlns:a16="http://schemas.microsoft.com/office/drawing/2014/main" id="{7BE60436-B644-4ACE-8F62-5E964651EDA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5" name="TextBox 601">
          <a:extLst>
            <a:ext uri="{FF2B5EF4-FFF2-40B4-BE49-F238E27FC236}">
              <a16:creationId xmlns:a16="http://schemas.microsoft.com/office/drawing/2014/main" id="{DCD05A4F-BD29-4E99-8A3C-212DB677AC2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6" name="TextBox 602">
          <a:extLst>
            <a:ext uri="{FF2B5EF4-FFF2-40B4-BE49-F238E27FC236}">
              <a16:creationId xmlns:a16="http://schemas.microsoft.com/office/drawing/2014/main" id="{FDCE5524-E88F-4895-B7DC-F948696EFBF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7" name="TextBox 603">
          <a:extLst>
            <a:ext uri="{FF2B5EF4-FFF2-40B4-BE49-F238E27FC236}">
              <a16:creationId xmlns:a16="http://schemas.microsoft.com/office/drawing/2014/main" id="{B856D5F8-3CB1-4211-BDF0-2E7EF2A7619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8" name="TextBox 604">
          <a:extLst>
            <a:ext uri="{FF2B5EF4-FFF2-40B4-BE49-F238E27FC236}">
              <a16:creationId xmlns:a16="http://schemas.microsoft.com/office/drawing/2014/main" id="{573CEAEF-776D-42A2-BADE-BEB81FB85AA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59" name="TextBox 605">
          <a:extLst>
            <a:ext uri="{FF2B5EF4-FFF2-40B4-BE49-F238E27FC236}">
              <a16:creationId xmlns:a16="http://schemas.microsoft.com/office/drawing/2014/main" id="{AA459D3A-AC00-4E1F-832E-2030555A498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0" name="TextBox 606">
          <a:extLst>
            <a:ext uri="{FF2B5EF4-FFF2-40B4-BE49-F238E27FC236}">
              <a16:creationId xmlns:a16="http://schemas.microsoft.com/office/drawing/2014/main" id="{5189F9CF-CB3D-4C7D-93B0-20A9A365B9E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1" name="TextBox 607">
          <a:extLst>
            <a:ext uri="{FF2B5EF4-FFF2-40B4-BE49-F238E27FC236}">
              <a16:creationId xmlns:a16="http://schemas.microsoft.com/office/drawing/2014/main" id="{2755DEEF-DF11-4AED-A563-ED0A6EAF64C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2" name="TextBox 608">
          <a:extLst>
            <a:ext uri="{FF2B5EF4-FFF2-40B4-BE49-F238E27FC236}">
              <a16:creationId xmlns:a16="http://schemas.microsoft.com/office/drawing/2014/main" id="{B06D35E3-54E3-4224-8ED4-1E02C86C0C8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3" name="TextBox 609">
          <a:extLst>
            <a:ext uri="{FF2B5EF4-FFF2-40B4-BE49-F238E27FC236}">
              <a16:creationId xmlns:a16="http://schemas.microsoft.com/office/drawing/2014/main" id="{DCD1A45C-5235-4E29-868C-51849D8F143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4" name="TextBox 610">
          <a:extLst>
            <a:ext uri="{FF2B5EF4-FFF2-40B4-BE49-F238E27FC236}">
              <a16:creationId xmlns:a16="http://schemas.microsoft.com/office/drawing/2014/main" id="{ACB17539-978C-47A7-A950-2282F590619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5" name="TextBox 611">
          <a:extLst>
            <a:ext uri="{FF2B5EF4-FFF2-40B4-BE49-F238E27FC236}">
              <a16:creationId xmlns:a16="http://schemas.microsoft.com/office/drawing/2014/main" id="{943DD951-B6E6-4152-B6CF-0B3BE43109A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6" name="TextBox 612">
          <a:extLst>
            <a:ext uri="{FF2B5EF4-FFF2-40B4-BE49-F238E27FC236}">
              <a16:creationId xmlns:a16="http://schemas.microsoft.com/office/drawing/2014/main" id="{2194886B-FC1B-4974-BDD6-7277C686121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7" name="TextBox 613">
          <a:extLst>
            <a:ext uri="{FF2B5EF4-FFF2-40B4-BE49-F238E27FC236}">
              <a16:creationId xmlns:a16="http://schemas.microsoft.com/office/drawing/2014/main" id="{ADF894FA-E1C4-483B-8900-C39967384E4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8" name="TextBox 614">
          <a:extLst>
            <a:ext uri="{FF2B5EF4-FFF2-40B4-BE49-F238E27FC236}">
              <a16:creationId xmlns:a16="http://schemas.microsoft.com/office/drawing/2014/main" id="{099F0716-46AA-4090-9C5E-8CA05BED92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69" name="TextBox 615">
          <a:extLst>
            <a:ext uri="{FF2B5EF4-FFF2-40B4-BE49-F238E27FC236}">
              <a16:creationId xmlns:a16="http://schemas.microsoft.com/office/drawing/2014/main" id="{F589A0C1-CD23-48D5-B217-29B89E4B8B9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0" name="TextBox 616">
          <a:extLst>
            <a:ext uri="{FF2B5EF4-FFF2-40B4-BE49-F238E27FC236}">
              <a16:creationId xmlns:a16="http://schemas.microsoft.com/office/drawing/2014/main" id="{D3396215-25A2-4743-B930-3DFCCBD3335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1" name="TextBox 617">
          <a:extLst>
            <a:ext uri="{FF2B5EF4-FFF2-40B4-BE49-F238E27FC236}">
              <a16:creationId xmlns:a16="http://schemas.microsoft.com/office/drawing/2014/main" id="{F95FDC9F-76A0-41CE-B2A5-C7D80DF1491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2" name="TextBox 618">
          <a:extLst>
            <a:ext uri="{FF2B5EF4-FFF2-40B4-BE49-F238E27FC236}">
              <a16:creationId xmlns:a16="http://schemas.microsoft.com/office/drawing/2014/main" id="{32089886-F266-48C6-8E42-96DEDD30A93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3" name="TextBox 619">
          <a:extLst>
            <a:ext uri="{FF2B5EF4-FFF2-40B4-BE49-F238E27FC236}">
              <a16:creationId xmlns:a16="http://schemas.microsoft.com/office/drawing/2014/main" id="{1935D5F6-A301-4EC2-89B0-D292A4664EF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4" name="TextBox 620">
          <a:extLst>
            <a:ext uri="{FF2B5EF4-FFF2-40B4-BE49-F238E27FC236}">
              <a16:creationId xmlns:a16="http://schemas.microsoft.com/office/drawing/2014/main" id="{C5AB1E9A-D2DC-4D30-9572-0C81A66812E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5" name="TextBox 621">
          <a:extLst>
            <a:ext uri="{FF2B5EF4-FFF2-40B4-BE49-F238E27FC236}">
              <a16:creationId xmlns:a16="http://schemas.microsoft.com/office/drawing/2014/main" id="{7163A1C4-CFDB-4953-8269-F20CF934F4C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6" name="TextBox 622">
          <a:extLst>
            <a:ext uri="{FF2B5EF4-FFF2-40B4-BE49-F238E27FC236}">
              <a16:creationId xmlns:a16="http://schemas.microsoft.com/office/drawing/2014/main" id="{1BA1634C-D53D-47CB-8B13-96623CF64DA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7" name="TextBox 623">
          <a:extLst>
            <a:ext uri="{FF2B5EF4-FFF2-40B4-BE49-F238E27FC236}">
              <a16:creationId xmlns:a16="http://schemas.microsoft.com/office/drawing/2014/main" id="{228B946A-457E-4AFC-8516-C286A38E672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8" name="TextBox 624">
          <a:extLst>
            <a:ext uri="{FF2B5EF4-FFF2-40B4-BE49-F238E27FC236}">
              <a16:creationId xmlns:a16="http://schemas.microsoft.com/office/drawing/2014/main" id="{DD354CD8-1F67-42F3-9B7B-AF85FF1EE5C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79" name="TextBox 625">
          <a:extLst>
            <a:ext uri="{FF2B5EF4-FFF2-40B4-BE49-F238E27FC236}">
              <a16:creationId xmlns:a16="http://schemas.microsoft.com/office/drawing/2014/main" id="{DC448178-F8E8-418D-81DF-FBC70995A30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0" name="TextBox 626">
          <a:extLst>
            <a:ext uri="{FF2B5EF4-FFF2-40B4-BE49-F238E27FC236}">
              <a16:creationId xmlns:a16="http://schemas.microsoft.com/office/drawing/2014/main" id="{8E810C58-274E-4F06-94E2-C607D2C06A4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1" name="TextBox 627">
          <a:extLst>
            <a:ext uri="{FF2B5EF4-FFF2-40B4-BE49-F238E27FC236}">
              <a16:creationId xmlns:a16="http://schemas.microsoft.com/office/drawing/2014/main" id="{8BE8C0CC-A0A5-4FEA-A278-D064BA02BAA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2" name="TextBox 628">
          <a:extLst>
            <a:ext uri="{FF2B5EF4-FFF2-40B4-BE49-F238E27FC236}">
              <a16:creationId xmlns:a16="http://schemas.microsoft.com/office/drawing/2014/main" id="{FFD576A0-5319-4464-99DA-B782799B480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3" name="TextBox 629">
          <a:extLst>
            <a:ext uri="{FF2B5EF4-FFF2-40B4-BE49-F238E27FC236}">
              <a16:creationId xmlns:a16="http://schemas.microsoft.com/office/drawing/2014/main" id="{BA500CCF-B446-4C2B-9581-70FEC6A269A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4" name="TextBox 630">
          <a:extLst>
            <a:ext uri="{FF2B5EF4-FFF2-40B4-BE49-F238E27FC236}">
              <a16:creationId xmlns:a16="http://schemas.microsoft.com/office/drawing/2014/main" id="{2FCED9C6-7C01-4089-A020-771E0E0D22F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5" name="TextBox 631">
          <a:extLst>
            <a:ext uri="{FF2B5EF4-FFF2-40B4-BE49-F238E27FC236}">
              <a16:creationId xmlns:a16="http://schemas.microsoft.com/office/drawing/2014/main" id="{D24D14A8-43A2-4CA2-8856-CCD21E6A9E2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6" name="TextBox 632">
          <a:extLst>
            <a:ext uri="{FF2B5EF4-FFF2-40B4-BE49-F238E27FC236}">
              <a16:creationId xmlns:a16="http://schemas.microsoft.com/office/drawing/2014/main" id="{F15A9781-6945-4990-873E-C39CE01752D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7" name="TextBox 633">
          <a:extLst>
            <a:ext uri="{FF2B5EF4-FFF2-40B4-BE49-F238E27FC236}">
              <a16:creationId xmlns:a16="http://schemas.microsoft.com/office/drawing/2014/main" id="{6421F614-C7C2-4CAF-B11C-E8B09E6EBF5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8" name="TextBox 634">
          <a:extLst>
            <a:ext uri="{FF2B5EF4-FFF2-40B4-BE49-F238E27FC236}">
              <a16:creationId xmlns:a16="http://schemas.microsoft.com/office/drawing/2014/main" id="{7FD665E0-7509-435B-9316-580280D55A1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89" name="TextBox 635">
          <a:extLst>
            <a:ext uri="{FF2B5EF4-FFF2-40B4-BE49-F238E27FC236}">
              <a16:creationId xmlns:a16="http://schemas.microsoft.com/office/drawing/2014/main" id="{86F93664-B8C8-446C-914F-34BF9E354A3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0" name="TextBox 636">
          <a:extLst>
            <a:ext uri="{FF2B5EF4-FFF2-40B4-BE49-F238E27FC236}">
              <a16:creationId xmlns:a16="http://schemas.microsoft.com/office/drawing/2014/main" id="{29E78789-420A-4A37-B815-57C38DADAB3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1" name="TextBox 637">
          <a:extLst>
            <a:ext uri="{FF2B5EF4-FFF2-40B4-BE49-F238E27FC236}">
              <a16:creationId xmlns:a16="http://schemas.microsoft.com/office/drawing/2014/main" id="{350FF30C-3A46-4261-8285-DE71897850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2" name="TextBox 638">
          <a:extLst>
            <a:ext uri="{FF2B5EF4-FFF2-40B4-BE49-F238E27FC236}">
              <a16:creationId xmlns:a16="http://schemas.microsoft.com/office/drawing/2014/main" id="{3AF9F0EB-AD6B-4B78-9A1E-1DF3159C088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3" name="TextBox 639">
          <a:extLst>
            <a:ext uri="{FF2B5EF4-FFF2-40B4-BE49-F238E27FC236}">
              <a16:creationId xmlns:a16="http://schemas.microsoft.com/office/drawing/2014/main" id="{07CEC6EB-02C2-4C0D-889A-019423649A9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4" name="TextBox 640">
          <a:extLst>
            <a:ext uri="{FF2B5EF4-FFF2-40B4-BE49-F238E27FC236}">
              <a16:creationId xmlns:a16="http://schemas.microsoft.com/office/drawing/2014/main" id="{669E7C1A-7C84-4AD9-AC56-370A5F89A7F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5" name="TextBox 641">
          <a:extLst>
            <a:ext uri="{FF2B5EF4-FFF2-40B4-BE49-F238E27FC236}">
              <a16:creationId xmlns:a16="http://schemas.microsoft.com/office/drawing/2014/main" id="{6EA16D12-4FA8-46A6-B827-13DB17C01AF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6" name="TextBox 642">
          <a:extLst>
            <a:ext uri="{FF2B5EF4-FFF2-40B4-BE49-F238E27FC236}">
              <a16:creationId xmlns:a16="http://schemas.microsoft.com/office/drawing/2014/main" id="{A33C40AB-0F11-4D32-A65B-49CFE06A68D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7" name="TextBox 643">
          <a:extLst>
            <a:ext uri="{FF2B5EF4-FFF2-40B4-BE49-F238E27FC236}">
              <a16:creationId xmlns:a16="http://schemas.microsoft.com/office/drawing/2014/main" id="{40A6C4AA-2727-42C1-A7FF-E6076E19159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8" name="TextBox 644">
          <a:extLst>
            <a:ext uri="{FF2B5EF4-FFF2-40B4-BE49-F238E27FC236}">
              <a16:creationId xmlns:a16="http://schemas.microsoft.com/office/drawing/2014/main" id="{853987A3-86C2-4991-BCC0-5DD1E4A8862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799" name="TextBox 645">
          <a:extLst>
            <a:ext uri="{FF2B5EF4-FFF2-40B4-BE49-F238E27FC236}">
              <a16:creationId xmlns:a16="http://schemas.microsoft.com/office/drawing/2014/main" id="{14D9FF72-0E5B-49C2-8C5B-C2E6D014910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0" name="TextBox 646">
          <a:extLst>
            <a:ext uri="{FF2B5EF4-FFF2-40B4-BE49-F238E27FC236}">
              <a16:creationId xmlns:a16="http://schemas.microsoft.com/office/drawing/2014/main" id="{8BE9218C-DFA2-4712-8ACF-E98F25A5AD5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1" name="TextBox 647">
          <a:extLst>
            <a:ext uri="{FF2B5EF4-FFF2-40B4-BE49-F238E27FC236}">
              <a16:creationId xmlns:a16="http://schemas.microsoft.com/office/drawing/2014/main" id="{65EA8101-CE81-4849-BDE6-52A225E861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2" name="TextBox 648">
          <a:extLst>
            <a:ext uri="{FF2B5EF4-FFF2-40B4-BE49-F238E27FC236}">
              <a16:creationId xmlns:a16="http://schemas.microsoft.com/office/drawing/2014/main" id="{B6F3D3FF-409F-46FC-BAAD-1EEB131DE4A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3" name="TextBox 649">
          <a:extLst>
            <a:ext uri="{FF2B5EF4-FFF2-40B4-BE49-F238E27FC236}">
              <a16:creationId xmlns:a16="http://schemas.microsoft.com/office/drawing/2014/main" id="{4B40D3A1-D295-4391-839B-BA79B749C35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4" name="TextBox 650">
          <a:extLst>
            <a:ext uri="{FF2B5EF4-FFF2-40B4-BE49-F238E27FC236}">
              <a16:creationId xmlns:a16="http://schemas.microsoft.com/office/drawing/2014/main" id="{7A9B1A4E-2AF5-4E16-A0C9-D65F5C92FD7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5" name="TextBox 651">
          <a:extLst>
            <a:ext uri="{FF2B5EF4-FFF2-40B4-BE49-F238E27FC236}">
              <a16:creationId xmlns:a16="http://schemas.microsoft.com/office/drawing/2014/main" id="{3DD05DA1-1129-4BCF-818C-EEC6E8744B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6" name="TextBox 652">
          <a:extLst>
            <a:ext uri="{FF2B5EF4-FFF2-40B4-BE49-F238E27FC236}">
              <a16:creationId xmlns:a16="http://schemas.microsoft.com/office/drawing/2014/main" id="{A1CEBF31-E79A-4D67-9C00-3639A02E0B7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7" name="TextBox 653">
          <a:extLst>
            <a:ext uri="{FF2B5EF4-FFF2-40B4-BE49-F238E27FC236}">
              <a16:creationId xmlns:a16="http://schemas.microsoft.com/office/drawing/2014/main" id="{C3D3CB21-0509-4BEB-B75E-0729A16D51C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8" name="TextBox 654">
          <a:extLst>
            <a:ext uri="{FF2B5EF4-FFF2-40B4-BE49-F238E27FC236}">
              <a16:creationId xmlns:a16="http://schemas.microsoft.com/office/drawing/2014/main" id="{5293CA6A-5350-431F-9769-E98556C4C5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09" name="TextBox 655">
          <a:extLst>
            <a:ext uri="{FF2B5EF4-FFF2-40B4-BE49-F238E27FC236}">
              <a16:creationId xmlns:a16="http://schemas.microsoft.com/office/drawing/2014/main" id="{9CAD4310-CD61-4AEF-8BB2-82B107C95C5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0" name="TextBox 656">
          <a:extLst>
            <a:ext uri="{FF2B5EF4-FFF2-40B4-BE49-F238E27FC236}">
              <a16:creationId xmlns:a16="http://schemas.microsoft.com/office/drawing/2014/main" id="{FF90A3E8-A623-4644-B217-18214C17EB6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1" name="TextBox 657">
          <a:extLst>
            <a:ext uri="{FF2B5EF4-FFF2-40B4-BE49-F238E27FC236}">
              <a16:creationId xmlns:a16="http://schemas.microsoft.com/office/drawing/2014/main" id="{EEF70F52-826F-43BA-A6ED-E97930CC6AF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2" name="TextBox 658">
          <a:extLst>
            <a:ext uri="{FF2B5EF4-FFF2-40B4-BE49-F238E27FC236}">
              <a16:creationId xmlns:a16="http://schemas.microsoft.com/office/drawing/2014/main" id="{FB790727-7D7F-4183-8CA5-8BDBAD3F5F4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3" name="TextBox 659">
          <a:extLst>
            <a:ext uri="{FF2B5EF4-FFF2-40B4-BE49-F238E27FC236}">
              <a16:creationId xmlns:a16="http://schemas.microsoft.com/office/drawing/2014/main" id="{BFFBEFEB-4F85-43E1-B6D4-073A1FE0BA7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4" name="TextBox 660">
          <a:extLst>
            <a:ext uri="{FF2B5EF4-FFF2-40B4-BE49-F238E27FC236}">
              <a16:creationId xmlns:a16="http://schemas.microsoft.com/office/drawing/2014/main" id="{7A2205F4-FD44-486E-B07C-18C84B336B3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5" name="TextBox 661">
          <a:extLst>
            <a:ext uri="{FF2B5EF4-FFF2-40B4-BE49-F238E27FC236}">
              <a16:creationId xmlns:a16="http://schemas.microsoft.com/office/drawing/2014/main" id="{A15AE6E3-41B9-4204-BA4C-A25E6DA72D1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6" name="TextBox 662">
          <a:extLst>
            <a:ext uri="{FF2B5EF4-FFF2-40B4-BE49-F238E27FC236}">
              <a16:creationId xmlns:a16="http://schemas.microsoft.com/office/drawing/2014/main" id="{00BF7126-14FF-4399-A11B-DC0D7880E83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7" name="TextBox 663">
          <a:extLst>
            <a:ext uri="{FF2B5EF4-FFF2-40B4-BE49-F238E27FC236}">
              <a16:creationId xmlns:a16="http://schemas.microsoft.com/office/drawing/2014/main" id="{45D91A5B-223C-45AA-B10B-729258638D6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8" name="TextBox 664">
          <a:extLst>
            <a:ext uri="{FF2B5EF4-FFF2-40B4-BE49-F238E27FC236}">
              <a16:creationId xmlns:a16="http://schemas.microsoft.com/office/drawing/2014/main" id="{C51780C9-FDA8-410F-B7DF-6DA3500CA46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19" name="TextBox 665">
          <a:extLst>
            <a:ext uri="{FF2B5EF4-FFF2-40B4-BE49-F238E27FC236}">
              <a16:creationId xmlns:a16="http://schemas.microsoft.com/office/drawing/2014/main" id="{64AB14D9-56C6-4EE1-A856-90938937C2F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0" name="TextBox 666">
          <a:extLst>
            <a:ext uri="{FF2B5EF4-FFF2-40B4-BE49-F238E27FC236}">
              <a16:creationId xmlns:a16="http://schemas.microsoft.com/office/drawing/2014/main" id="{3B1C64AE-BD1D-4366-B3CE-293CC054F75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1" name="TextBox 667">
          <a:extLst>
            <a:ext uri="{FF2B5EF4-FFF2-40B4-BE49-F238E27FC236}">
              <a16:creationId xmlns:a16="http://schemas.microsoft.com/office/drawing/2014/main" id="{3911A23B-19A7-468B-BE18-81D285265E6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2" name="TextBox 668">
          <a:extLst>
            <a:ext uri="{FF2B5EF4-FFF2-40B4-BE49-F238E27FC236}">
              <a16:creationId xmlns:a16="http://schemas.microsoft.com/office/drawing/2014/main" id="{ECF71F1E-51A6-461F-92A6-A0E7D7455A2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3" name="TextBox 669">
          <a:extLst>
            <a:ext uri="{FF2B5EF4-FFF2-40B4-BE49-F238E27FC236}">
              <a16:creationId xmlns:a16="http://schemas.microsoft.com/office/drawing/2014/main" id="{62B29533-BDDA-4EEF-A9A4-84F759EF6A7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4" name="TextBox 670">
          <a:extLst>
            <a:ext uri="{FF2B5EF4-FFF2-40B4-BE49-F238E27FC236}">
              <a16:creationId xmlns:a16="http://schemas.microsoft.com/office/drawing/2014/main" id="{B467113C-3078-4D89-9DBF-A2D2899A4A9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5" name="TextBox 671">
          <a:extLst>
            <a:ext uri="{FF2B5EF4-FFF2-40B4-BE49-F238E27FC236}">
              <a16:creationId xmlns:a16="http://schemas.microsoft.com/office/drawing/2014/main" id="{CEF0E784-F0F4-429D-AE85-AA6EC8EAE69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6" name="TextBox 672">
          <a:extLst>
            <a:ext uri="{FF2B5EF4-FFF2-40B4-BE49-F238E27FC236}">
              <a16:creationId xmlns:a16="http://schemas.microsoft.com/office/drawing/2014/main" id="{9CC231AE-5C2F-4B1E-921F-31EA1CC7E68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7" name="TextBox 673">
          <a:extLst>
            <a:ext uri="{FF2B5EF4-FFF2-40B4-BE49-F238E27FC236}">
              <a16:creationId xmlns:a16="http://schemas.microsoft.com/office/drawing/2014/main" id="{67E656AB-4106-44FA-998B-9DEA575F080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8" name="TextBox 674">
          <a:extLst>
            <a:ext uri="{FF2B5EF4-FFF2-40B4-BE49-F238E27FC236}">
              <a16:creationId xmlns:a16="http://schemas.microsoft.com/office/drawing/2014/main" id="{F2661F4E-C0D7-4693-A03B-439542E4B72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29" name="TextBox 675">
          <a:extLst>
            <a:ext uri="{FF2B5EF4-FFF2-40B4-BE49-F238E27FC236}">
              <a16:creationId xmlns:a16="http://schemas.microsoft.com/office/drawing/2014/main" id="{4851F28B-1EB0-4014-9CF4-9646F7321B1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0" name="TextBox 676">
          <a:extLst>
            <a:ext uri="{FF2B5EF4-FFF2-40B4-BE49-F238E27FC236}">
              <a16:creationId xmlns:a16="http://schemas.microsoft.com/office/drawing/2014/main" id="{E9281E59-F31A-4EC0-BC18-DAF2D4118B2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1" name="TextBox 677">
          <a:extLst>
            <a:ext uri="{FF2B5EF4-FFF2-40B4-BE49-F238E27FC236}">
              <a16:creationId xmlns:a16="http://schemas.microsoft.com/office/drawing/2014/main" id="{CEDB53C7-629E-49C5-93D6-BBB49853B98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2" name="TextBox 678">
          <a:extLst>
            <a:ext uri="{FF2B5EF4-FFF2-40B4-BE49-F238E27FC236}">
              <a16:creationId xmlns:a16="http://schemas.microsoft.com/office/drawing/2014/main" id="{1E584DB8-DE5A-48B4-A166-A441EA92A31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3" name="TextBox 679">
          <a:extLst>
            <a:ext uri="{FF2B5EF4-FFF2-40B4-BE49-F238E27FC236}">
              <a16:creationId xmlns:a16="http://schemas.microsoft.com/office/drawing/2014/main" id="{D39EEEF5-23DA-45EC-B24B-1FF96D32C2E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4" name="TextBox 680">
          <a:extLst>
            <a:ext uri="{FF2B5EF4-FFF2-40B4-BE49-F238E27FC236}">
              <a16:creationId xmlns:a16="http://schemas.microsoft.com/office/drawing/2014/main" id="{6D0A61A0-7B06-499E-8145-A537F738C3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5" name="TextBox 681">
          <a:extLst>
            <a:ext uri="{FF2B5EF4-FFF2-40B4-BE49-F238E27FC236}">
              <a16:creationId xmlns:a16="http://schemas.microsoft.com/office/drawing/2014/main" id="{B59A6943-3313-4411-A145-1D8D5F9B102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6" name="TextBox 682">
          <a:extLst>
            <a:ext uri="{FF2B5EF4-FFF2-40B4-BE49-F238E27FC236}">
              <a16:creationId xmlns:a16="http://schemas.microsoft.com/office/drawing/2014/main" id="{F238098B-64D5-4528-935C-35794D67045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7" name="TextBox 683">
          <a:extLst>
            <a:ext uri="{FF2B5EF4-FFF2-40B4-BE49-F238E27FC236}">
              <a16:creationId xmlns:a16="http://schemas.microsoft.com/office/drawing/2014/main" id="{C1C8700F-6E57-4382-9CBD-778C832FFA5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8" name="TextBox 684">
          <a:extLst>
            <a:ext uri="{FF2B5EF4-FFF2-40B4-BE49-F238E27FC236}">
              <a16:creationId xmlns:a16="http://schemas.microsoft.com/office/drawing/2014/main" id="{435406A6-ACAD-4B94-9DAF-882D24AAA90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39" name="TextBox 685">
          <a:extLst>
            <a:ext uri="{FF2B5EF4-FFF2-40B4-BE49-F238E27FC236}">
              <a16:creationId xmlns:a16="http://schemas.microsoft.com/office/drawing/2014/main" id="{1E9703C4-C774-4D09-882F-6C3DFDDBCA9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0" name="TextBox 686">
          <a:extLst>
            <a:ext uri="{FF2B5EF4-FFF2-40B4-BE49-F238E27FC236}">
              <a16:creationId xmlns:a16="http://schemas.microsoft.com/office/drawing/2014/main" id="{5CA539DE-8610-4E72-AF93-103ACCB1A3C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1" name="TextBox 687">
          <a:extLst>
            <a:ext uri="{FF2B5EF4-FFF2-40B4-BE49-F238E27FC236}">
              <a16:creationId xmlns:a16="http://schemas.microsoft.com/office/drawing/2014/main" id="{9AD20C25-4139-4EF1-9CF5-7F9F07A6AC9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2" name="TextBox 688">
          <a:extLst>
            <a:ext uri="{FF2B5EF4-FFF2-40B4-BE49-F238E27FC236}">
              <a16:creationId xmlns:a16="http://schemas.microsoft.com/office/drawing/2014/main" id="{7DC4C268-7C87-4683-B699-1175C25C89D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3" name="TextBox 689">
          <a:extLst>
            <a:ext uri="{FF2B5EF4-FFF2-40B4-BE49-F238E27FC236}">
              <a16:creationId xmlns:a16="http://schemas.microsoft.com/office/drawing/2014/main" id="{67DB6E1E-EA8F-4B79-B76D-56C92AFDB42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4" name="TextBox 690">
          <a:extLst>
            <a:ext uri="{FF2B5EF4-FFF2-40B4-BE49-F238E27FC236}">
              <a16:creationId xmlns:a16="http://schemas.microsoft.com/office/drawing/2014/main" id="{E9B8A7AB-3DF9-42D7-AF73-A5414FC90BA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5" name="TextBox 691">
          <a:extLst>
            <a:ext uri="{FF2B5EF4-FFF2-40B4-BE49-F238E27FC236}">
              <a16:creationId xmlns:a16="http://schemas.microsoft.com/office/drawing/2014/main" id="{DC4DAF26-D2CA-4F5C-A822-EF5711B446E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6" name="TextBox 692">
          <a:extLst>
            <a:ext uri="{FF2B5EF4-FFF2-40B4-BE49-F238E27FC236}">
              <a16:creationId xmlns:a16="http://schemas.microsoft.com/office/drawing/2014/main" id="{90344604-B035-4360-A26C-838FCC66E7B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7" name="TextBox 693">
          <a:extLst>
            <a:ext uri="{FF2B5EF4-FFF2-40B4-BE49-F238E27FC236}">
              <a16:creationId xmlns:a16="http://schemas.microsoft.com/office/drawing/2014/main" id="{35B413E6-C2C8-4573-8128-44CD9FEE3C8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8" name="TextBox 694">
          <a:extLst>
            <a:ext uri="{FF2B5EF4-FFF2-40B4-BE49-F238E27FC236}">
              <a16:creationId xmlns:a16="http://schemas.microsoft.com/office/drawing/2014/main" id="{C789D1A8-7B02-4C61-B849-B01A828EBE3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49" name="TextBox 695">
          <a:extLst>
            <a:ext uri="{FF2B5EF4-FFF2-40B4-BE49-F238E27FC236}">
              <a16:creationId xmlns:a16="http://schemas.microsoft.com/office/drawing/2014/main" id="{1130AD85-20EB-4C65-9546-EE585E6457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0" name="TextBox 696">
          <a:extLst>
            <a:ext uri="{FF2B5EF4-FFF2-40B4-BE49-F238E27FC236}">
              <a16:creationId xmlns:a16="http://schemas.microsoft.com/office/drawing/2014/main" id="{0C259A96-7001-4A1C-B7C9-D5BCF458950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1" name="TextBox 697">
          <a:extLst>
            <a:ext uri="{FF2B5EF4-FFF2-40B4-BE49-F238E27FC236}">
              <a16:creationId xmlns:a16="http://schemas.microsoft.com/office/drawing/2014/main" id="{532D564A-0769-4040-929E-3CCB23978D1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2" name="TextBox 698">
          <a:extLst>
            <a:ext uri="{FF2B5EF4-FFF2-40B4-BE49-F238E27FC236}">
              <a16:creationId xmlns:a16="http://schemas.microsoft.com/office/drawing/2014/main" id="{CA2D3924-28D5-43CC-B8E4-0C9439CBEF8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3" name="TextBox 699">
          <a:extLst>
            <a:ext uri="{FF2B5EF4-FFF2-40B4-BE49-F238E27FC236}">
              <a16:creationId xmlns:a16="http://schemas.microsoft.com/office/drawing/2014/main" id="{2F440493-8680-4965-AEDE-1724F5C5875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4" name="TextBox 700">
          <a:extLst>
            <a:ext uri="{FF2B5EF4-FFF2-40B4-BE49-F238E27FC236}">
              <a16:creationId xmlns:a16="http://schemas.microsoft.com/office/drawing/2014/main" id="{CC53ACF6-BE6F-432C-96B7-C460D763D30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5" name="TextBox 701">
          <a:extLst>
            <a:ext uri="{FF2B5EF4-FFF2-40B4-BE49-F238E27FC236}">
              <a16:creationId xmlns:a16="http://schemas.microsoft.com/office/drawing/2014/main" id="{BFD9F4FB-E5F6-4DBE-86D0-5A19AE908EE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6" name="TextBox 702">
          <a:extLst>
            <a:ext uri="{FF2B5EF4-FFF2-40B4-BE49-F238E27FC236}">
              <a16:creationId xmlns:a16="http://schemas.microsoft.com/office/drawing/2014/main" id="{98AD6229-5775-41A8-A98A-1E693B2589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7" name="TextBox 703">
          <a:extLst>
            <a:ext uri="{FF2B5EF4-FFF2-40B4-BE49-F238E27FC236}">
              <a16:creationId xmlns:a16="http://schemas.microsoft.com/office/drawing/2014/main" id="{F7860515-2F10-4752-83A1-BD05D8E7795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8" name="TextBox 704">
          <a:extLst>
            <a:ext uri="{FF2B5EF4-FFF2-40B4-BE49-F238E27FC236}">
              <a16:creationId xmlns:a16="http://schemas.microsoft.com/office/drawing/2014/main" id="{A261F738-8A96-4EC5-947A-767D4A920DB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59" name="TextBox 705">
          <a:extLst>
            <a:ext uri="{FF2B5EF4-FFF2-40B4-BE49-F238E27FC236}">
              <a16:creationId xmlns:a16="http://schemas.microsoft.com/office/drawing/2014/main" id="{1E268523-DC8B-4FC9-992D-B051C7AE831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0" name="TextBox 706">
          <a:extLst>
            <a:ext uri="{FF2B5EF4-FFF2-40B4-BE49-F238E27FC236}">
              <a16:creationId xmlns:a16="http://schemas.microsoft.com/office/drawing/2014/main" id="{A251F740-AE5E-4E24-BDB1-703B0C8A65C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1" name="TextBox 707">
          <a:extLst>
            <a:ext uri="{FF2B5EF4-FFF2-40B4-BE49-F238E27FC236}">
              <a16:creationId xmlns:a16="http://schemas.microsoft.com/office/drawing/2014/main" id="{6368E28B-74F2-4E83-8059-5D7D17DA32E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2" name="TextBox 708">
          <a:extLst>
            <a:ext uri="{FF2B5EF4-FFF2-40B4-BE49-F238E27FC236}">
              <a16:creationId xmlns:a16="http://schemas.microsoft.com/office/drawing/2014/main" id="{73AD17E6-A4B1-497C-B8DF-287E21325F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3" name="TextBox 709">
          <a:extLst>
            <a:ext uri="{FF2B5EF4-FFF2-40B4-BE49-F238E27FC236}">
              <a16:creationId xmlns:a16="http://schemas.microsoft.com/office/drawing/2014/main" id="{4C82407B-DCC5-46B5-8B77-CF031FBE730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4" name="TextBox 710">
          <a:extLst>
            <a:ext uri="{FF2B5EF4-FFF2-40B4-BE49-F238E27FC236}">
              <a16:creationId xmlns:a16="http://schemas.microsoft.com/office/drawing/2014/main" id="{C62E496D-E5CB-44F4-A710-9E7ADB351D0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5" name="TextBox 711">
          <a:extLst>
            <a:ext uri="{FF2B5EF4-FFF2-40B4-BE49-F238E27FC236}">
              <a16:creationId xmlns:a16="http://schemas.microsoft.com/office/drawing/2014/main" id="{9F71F8F2-5165-4E67-A633-56ACE1EAD13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6" name="TextBox 712">
          <a:extLst>
            <a:ext uri="{FF2B5EF4-FFF2-40B4-BE49-F238E27FC236}">
              <a16:creationId xmlns:a16="http://schemas.microsoft.com/office/drawing/2014/main" id="{84B85297-F64B-4F65-BA3F-5D3F0B81536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7" name="TextBox 713">
          <a:extLst>
            <a:ext uri="{FF2B5EF4-FFF2-40B4-BE49-F238E27FC236}">
              <a16:creationId xmlns:a16="http://schemas.microsoft.com/office/drawing/2014/main" id="{CDCD8D9B-E615-47D7-9CE0-5A33CBB0426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8" name="TextBox 714">
          <a:extLst>
            <a:ext uri="{FF2B5EF4-FFF2-40B4-BE49-F238E27FC236}">
              <a16:creationId xmlns:a16="http://schemas.microsoft.com/office/drawing/2014/main" id="{C8EAB44E-8057-4486-9CB9-A426B3C5B00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69" name="TextBox 715">
          <a:extLst>
            <a:ext uri="{FF2B5EF4-FFF2-40B4-BE49-F238E27FC236}">
              <a16:creationId xmlns:a16="http://schemas.microsoft.com/office/drawing/2014/main" id="{8361360D-50FE-4CF5-9E67-5B00C5D74C0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0" name="TextBox 716">
          <a:extLst>
            <a:ext uri="{FF2B5EF4-FFF2-40B4-BE49-F238E27FC236}">
              <a16:creationId xmlns:a16="http://schemas.microsoft.com/office/drawing/2014/main" id="{42D2D142-505D-4759-9BB4-02828B36C8A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1" name="TextBox 717">
          <a:extLst>
            <a:ext uri="{FF2B5EF4-FFF2-40B4-BE49-F238E27FC236}">
              <a16:creationId xmlns:a16="http://schemas.microsoft.com/office/drawing/2014/main" id="{24BF3413-9B06-44A5-8D3E-58AC31C0965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2" name="TextBox 718">
          <a:extLst>
            <a:ext uri="{FF2B5EF4-FFF2-40B4-BE49-F238E27FC236}">
              <a16:creationId xmlns:a16="http://schemas.microsoft.com/office/drawing/2014/main" id="{79C49199-23A7-494E-BA0C-89E18AC027A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3" name="TextBox 719">
          <a:extLst>
            <a:ext uri="{FF2B5EF4-FFF2-40B4-BE49-F238E27FC236}">
              <a16:creationId xmlns:a16="http://schemas.microsoft.com/office/drawing/2014/main" id="{7444A31B-00EA-4A3F-BDEB-11665A0A64C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4" name="TextBox 720">
          <a:extLst>
            <a:ext uri="{FF2B5EF4-FFF2-40B4-BE49-F238E27FC236}">
              <a16:creationId xmlns:a16="http://schemas.microsoft.com/office/drawing/2014/main" id="{D51E59E0-FDD0-4058-913C-DB2BE11B5BB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5" name="TextBox 721">
          <a:extLst>
            <a:ext uri="{FF2B5EF4-FFF2-40B4-BE49-F238E27FC236}">
              <a16:creationId xmlns:a16="http://schemas.microsoft.com/office/drawing/2014/main" id="{F48BBECB-D501-4F61-B475-037C1B4DE36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6" name="TextBox 722">
          <a:extLst>
            <a:ext uri="{FF2B5EF4-FFF2-40B4-BE49-F238E27FC236}">
              <a16:creationId xmlns:a16="http://schemas.microsoft.com/office/drawing/2014/main" id="{15298F25-CDEC-4C4B-816C-17E1F3965CF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7" name="TextBox 723">
          <a:extLst>
            <a:ext uri="{FF2B5EF4-FFF2-40B4-BE49-F238E27FC236}">
              <a16:creationId xmlns:a16="http://schemas.microsoft.com/office/drawing/2014/main" id="{92D71594-AE91-4CA1-8A40-7376D8D2BAE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8" name="TextBox 724">
          <a:extLst>
            <a:ext uri="{FF2B5EF4-FFF2-40B4-BE49-F238E27FC236}">
              <a16:creationId xmlns:a16="http://schemas.microsoft.com/office/drawing/2014/main" id="{BE56635A-F16F-4CB0-8B28-4B249DA7D6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79" name="TextBox 725">
          <a:extLst>
            <a:ext uri="{FF2B5EF4-FFF2-40B4-BE49-F238E27FC236}">
              <a16:creationId xmlns:a16="http://schemas.microsoft.com/office/drawing/2014/main" id="{1BDF6276-C49C-42A1-AE6A-DFE001EC648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0" name="TextBox 726">
          <a:extLst>
            <a:ext uri="{FF2B5EF4-FFF2-40B4-BE49-F238E27FC236}">
              <a16:creationId xmlns:a16="http://schemas.microsoft.com/office/drawing/2014/main" id="{5228A72F-1E8E-4269-B6E5-345B33FB161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1" name="TextBox 727">
          <a:extLst>
            <a:ext uri="{FF2B5EF4-FFF2-40B4-BE49-F238E27FC236}">
              <a16:creationId xmlns:a16="http://schemas.microsoft.com/office/drawing/2014/main" id="{C71E8C4B-B41E-4E43-9C50-7570F3F8E9D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2" name="TextBox 728">
          <a:extLst>
            <a:ext uri="{FF2B5EF4-FFF2-40B4-BE49-F238E27FC236}">
              <a16:creationId xmlns:a16="http://schemas.microsoft.com/office/drawing/2014/main" id="{4D61A2ED-905C-4A31-837C-2ED36A2F567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3" name="TextBox 729">
          <a:extLst>
            <a:ext uri="{FF2B5EF4-FFF2-40B4-BE49-F238E27FC236}">
              <a16:creationId xmlns:a16="http://schemas.microsoft.com/office/drawing/2014/main" id="{EA255932-FBDC-429A-BA24-EAEBE0097BA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4" name="TextBox 730">
          <a:extLst>
            <a:ext uri="{FF2B5EF4-FFF2-40B4-BE49-F238E27FC236}">
              <a16:creationId xmlns:a16="http://schemas.microsoft.com/office/drawing/2014/main" id="{43FE43D7-5827-411B-9272-72A58EAF1BA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5" name="TextBox 731">
          <a:extLst>
            <a:ext uri="{FF2B5EF4-FFF2-40B4-BE49-F238E27FC236}">
              <a16:creationId xmlns:a16="http://schemas.microsoft.com/office/drawing/2014/main" id="{F260D390-6222-4518-8D1F-9239A4D0F37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6" name="TextBox 732">
          <a:extLst>
            <a:ext uri="{FF2B5EF4-FFF2-40B4-BE49-F238E27FC236}">
              <a16:creationId xmlns:a16="http://schemas.microsoft.com/office/drawing/2014/main" id="{764CF8BD-FEDF-422F-AA1F-0D0EE4D1711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7" name="TextBox 733">
          <a:extLst>
            <a:ext uri="{FF2B5EF4-FFF2-40B4-BE49-F238E27FC236}">
              <a16:creationId xmlns:a16="http://schemas.microsoft.com/office/drawing/2014/main" id="{027056A0-1382-4C92-8927-813381A42B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8" name="TextBox 734">
          <a:extLst>
            <a:ext uri="{FF2B5EF4-FFF2-40B4-BE49-F238E27FC236}">
              <a16:creationId xmlns:a16="http://schemas.microsoft.com/office/drawing/2014/main" id="{5FD5C31B-1861-4BFB-9B76-9AC4489B6A8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89" name="TextBox 735">
          <a:extLst>
            <a:ext uri="{FF2B5EF4-FFF2-40B4-BE49-F238E27FC236}">
              <a16:creationId xmlns:a16="http://schemas.microsoft.com/office/drawing/2014/main" id="{5A17D6EC-9B96-428E-BFF1-880FE8E00F4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0" name="TextBox 736">
          <a:extLst>
            <a:ext uri="{FF2B5EF4-FFF2-40B4-BE49-F238E27FC236}">
              <a16:creationId xmlns:a16="http://schemas.microsoft.com/office/drawing/2014/main" id="{A3BE4050-7174-4909-B625-C294A140E59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1" name="TextBox 737">
          <a:extLst>
            <a:ext uri="{FF2B5EF4-FFF2-40B4-BE49-F238E27FC236}">
              <a16:creationId xmlns:a16="http://schemas.microsoft.com/office/drawing/2014/main" id="{FB6E78B2-05C9-46C7-9E51-0B76281AF9F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2" name="TextBox 738">
          <a:extLst>
            <a:ext uri="{FF2B5EF4-FFF2-40B4-BE49-F238E27FC236}">
              <a16:creationId xmlns:a16="http://schemas.microsoft.com/office/drawing/2014/main" id="{3886B40C-346F-4C80-9332-EA8277921F6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3" name="TextBox 739">
          <a:extLst>
            <a:ext uri="{FF2B5EF4-FFF2-40B4-BE49-F238E27FC236}">
              <a16:creationId xmlns:a16="http://schemas.microsoft.com/office/drawing/2014/main" id="{F7EB56F5-E2FC-4A70-A899-DBD726F0B2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4" name="TextBox 740">
          <a:extLst>
            <a:ext uri="{FF2B5EF4-FFF2-40B4-BE49-F238E27FC236}">
              <a16:creationId xmlns:a16="http://schemas.microsoft.com/office/drawing/2014/main" id="{94179E45-4270-4907-A434-72987B7C3BC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5" name="TextBox 741">
          <a:extLst>
            <a:ext uri="{FF2B5EF4-FFF2-40B4-BE49-F238E27FC236}">
              <a16:creationId xmlns:a16="http://schemas.microsoft.com/office/drawing/2014/main" id="{6ACFC3A9-0299-4BD0-8BA6-556EAE5DD71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6" name="TextBox 742">
          <a:extLst>
            <a:ext uri="{FF2B5EF4-FFF2-40B4-BE49-F238E27FC236}">
              <a16:creationId xmlns:a16="http://schemas.microsoft.com/office/drawing/2014/main" id="{011FFE86-3E2D-46DD-8DAC-03F97F4436F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7" name="TextBox 743">
          <a:extLst>
            <a:ext uri="{FF2B5EF4-FFF2-40B4-BE49-F238E27FC236}">
              <a16:creationId xmlns:a16="http://schemas.microsoft.com/office/drawing/2014/main" id="{A65778D7-04FA-4034-923A-78D17F467C7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8" name="TextBox 744">
          <a:extLst>
            <a:ext uri="{FF2B5EF4-FFF2-40B4-BE49-F238E27FC236}">
              <a16:creationId xmlns:a16="http://schemas.microsoft.com/office/drawing/2014/main" id="{98D6D742-89F7-48F0-A711-9B1F6CFC56C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899" name="TextBox 745">
          <a:extLst>
            <a:ext uri="{FF2B5EF4-FFF2-40B4-BE49-F238E27FC236}">
              <a16:creationId xmlns:a16="http://schemas.microsoft.com/office/drawing/2014/main" id="{23558A96-D130-4737-B46E-4C927748468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0" name="TextBox 746">
          <a:extLst>
            <a:ext uri="{FF2B5EF4-FFF2-40B4-BE49-F238E27FC236}">
              <a16:creationId xmlns:a16="http://schemas.microsoft.com/office/drawing/2014/main" id="{33C39DE7-A05A-4D8B-B63D-E8CE2F4F7E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1" name="TextBox 747">
          <a:extLst>
            <a:ext uri="{FF2B5EF4-FFF2-40B4-BE49-F238E27FC236}">
              <a16:creationId xmlns:a16="http://schemas.microsoft.com/office/drawing/2014/main" id="{20369265-F33D-46CF-9081-9D0DD4A2BF9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2" name="TextBox 748">
          <a:extLst>
            <a:ext uri="{FF2B5EF4-FFF2-40B4-BE49-F238E27FC236}">
              <a16:creationId xmlns:a16="http://schemas.microsoft.com/office/drawing/2014/main" id="{4FAC1C17-9F97-4032-BCD3-21EB9AF7AE8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3" name="TextBox 749">
          <a:extLst>
            <a:ext uri="{FF2B5EF4-FFF2-40B4-BE49-F238E27FC236}">
              <a16:creationId xmlns:a16="http://schemas.microsoft.com/office/drawing/2014/main" id="{38B08B09-1139-4A7F-AAC7-D0C5AC1510C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4" name="TextBox 750">
          <a:extLst>
            <a:ext uri="{FF2B5EF4-FFF2-40B4-BE49-F238E27FC236}">
              <a16:creationId xmlns:a16="http://schemas.microsoft.com/office/drawing/2014/main" id="{539CA7BB-D397-42D3-8F1C-C005900D64D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5" name="TextBox 751">
          <a:extLst>
            <a:ext uri="{FF2B5EF4-FFF2-40B4-BE49-F238E27FC236}">
              <a16:creationId xmlns:a16="http://schemas.microsoft.com/office/drawing/2014/main" id="{33E6E867-1690-47FA-B993-8B9AC3A3427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6" name="TextBox 752">
          <a:extLst>
            <a:ext uri="{FF2B5EF4-FFF2-40B4-BE49-F238E27FC236}">
              <a16:creationId xmlns:a16="http://schemas.microsoft.com/office/drawing/2014/main" id="{7A6ED152-7883-4EDB-AD41-4FFEB58486D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7" name="TextBox 753">
          <a:extLst>
            <a:ext uri="{FF2B5EF4-FFF2-40B4-BE49-F238E27FC236}">
              <a16:creationId xmlns:a16="http://schemas.microsoft.com/office/drawing/2014/main" id="{A93C6A14-CDF8-45D4-B6F8-E34465B2086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8" name="TextBox 754">
          <a:extLst>
            <a:ext uri="{FF2B5EF4-FFF2-40B4-BE49-F238E27FC236}">
              <a16:creationId xmlns:a16="http://schemas.microsoft.com/office/drawing/2014/main" id="{8751E49E-5A4A-4B5A-BE98-0AC935F77FB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09" name="TextBox 755">
          <a:extLst>
            <a:ext uri="{FF2B5EF4-FFF2-40B4-BE49-F238E27FC236}">
              <a16:creationId xmlns:a16="http://schemas.microsoft.com/office/drawing/2014/main" id="{92465FB3-7535-4287-9E6B-A454B62CD7B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0" name="TextBox 756">
          <a:extLst>
            <a:ext uri="{FF2B5EF4-FFF2-40B4-BE49-F238E27FC236}">
              <a16:creationId xmlns:a16="http://schemas.microsoft.com/office/drawing/2014/main" id="{88EDB356-B295-4445-ADAE-5BAEDC50CB1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1" name="TextBox 757">
          <a:extLst>
            <a:ext uri="{FF2B5EF4-FFF2-40B4-BE49-F238E27FC236}">
              <a16:creationId xmlns:a16="http://schemas.microsoft.com/office/drawing/2014/main" id="{2ACC415B-52C0-4563-9709-F1AB2AB20DA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2" name="TextBox 758">
          <a:extLst>
            <a:ext uri="{FF2B5EF4-FFF2-40B4-BE49-F238E27FC236}">
              <a16:creationId xmlns:a16="http://schemas.microsoft.com/office/drawing/2014/main" id="{AF2A57FD-A7EE-49DD-8687-BD56F3326CF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3" name="TextBox 759">
          <a:extLst>
            <a:ext uri="{FF2B5EF4-FFF2-40B4-BE49-F238E27FC236}">
              <a16:creationId xmlns:a16="http://schemas.microsoft.com/office/drawing/2014/main" id="{E6E24A91-0FDE-421C-B4F5-5453F2CF864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4" name="TextBox 760">
          <a:extLst>
            <a:ext uri="{FF2B5EF4-FFF2-40B4-BE49-F238E27FC236}">
              <a16:creationId xmlns:a16="http://schemas.microsoft.com/office/drawing/2014/main" id="{F5C8C589-3025-4B1F-8E5A-A2BBD1FA3CB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5" name="TextBox 761">
          <a:extLst>
            <a:ext uri="{FF2B5EF4-FFF2-40B4-BE49-F238E27FC236}">
              <a16:creationId xmlns:a16="http://schemas.microsoft.com/office/drawing/2014/main" id="{AFA0BA3C-B303-476A-8675-6D78B22EDE3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6" name="TextBox 762">
          <a:extLst>
            <a:ext uri="{FF2B5EF4-FFF2-40B4-BE49-F238E27FC236}">
              <a16:creationId xmlns:a16="http://schemas.microsoft.com/office/drawing/2014/main" id="{43E61869-BEF0-487D-AE8E-6F45AB7CBB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7" name="TextBox 763">
          <a:extLst>
            <a:ext uri="{FF2B5EF4-FFF2-40B4-BE49-F238E27FC236}">
              <a16:creationId xmlns:a16="http://schemas.microsoft.com/office/drawing/2014/main" id="{A09DCFC1-10D1-4B89-BAEE-BCF38535492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8" name="TextBox 764">
          <a:extLst>
            <a:ext uri="{FF2B5EF4-FFF2-40B4-BE49-F238E27FC236}">
              <a16:creationId xmlns:a16="http://schemas.microsoft.com/office/drawing/2014/main" id="{47F05C19-B4D2-474C-AA87-A7F3F8CCD88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19" name="TextBox 765">
          <a:extLst>
            <a:ext uri="{FF2B5EF4-FFF2-40B4-BE49-F238E27FC236}">
              <a16:creationId xmlns:a16="http://schemas.microsoft.com/office/drawing/2014/main" id="{D290B76F-8B7B-4FF8-91B4-E981AF2310A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0" name="TextBox 766">
          <a:extLst>
            <a:ext uri="{FF2B5EF4-FFF2-40B4-BE49-F238E27FC236}">
              <a16:creationId xmlns:a16="http://schemas.microsoft.com/office/drawing/2014/main" id="{FBD802C1-9EAB-4791-AB04-E69F1431622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1" name="TextBox 767">
          <a:extLst>
            <a:ext uri="{FF2B5EF4-FFF2-40B4-BE49-F238E27FC236}">
              <a16:creationId xmlns:a16="http://schemas.microsoft.com/office/drawing/2014/main" id="{22993F94-989C-40A7-A778-D69EAF40EA1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2" name="TextBox 768">
          <a:extLst>
            <a:ext uri="{FF2B5EF4-FFF2-40B4-BE49-F238E27FC236}">
              <a16:creationId xmlns:a16="http://schemas.microsoft.com/office/drawing/2014/main" id="{979E02D9-6C03-4B7A-8BED-25593C61F73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3" name="TextBox 769">
          <a:extLst>
            <a:ext uri="{FF2B5EF4-FFF2-40B4-BE49-F238E27FC236}">
              <a16:creationId xmlns:a16="http://schemas.microsoft.com/office/drawing/2014/main" id="{C770F9A4-120A-4F08-81DA-20991848262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4" name="TextBox 770">
          <a:extLst>
            <a:ext uri="{FF2B5EF4-FFF2-40B4-BE49-F238E27FC236}">
              <a16:creationId xmlns:a16="http://schemas.microsoft.com/office/drawing/2014/main" id="{43E60723-F432-48C9-909B-B76DEDD4A4F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5" name="TextBox 771">
          <a:extLst>
            <a:ext uri="{FF2B5EF4-FFF2-40B4-BE49-F238E27FC236}">
              <a16:creationId xmlns:a16="http://schemas.microsoft.com/office/drawing/2014/main" id="{2ECFBA35-39F1-439D-A74B-7BB657811C2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6" name="TextBox 772">
          <a:extLst>
            <a:ext uri="{FF2B5EF4-FFF2-40B4-BE49-F238E27FC236}">
              <a16:creationId xmlns:a16="http://schemas.microsoft.com/office/drawing/2014/main" id="{C8722408-D72C-46BF-8DB9-6A275EC3D88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7" name="TextBox 773">
          <a:extLst>
            <a:ext uri="{FF2B5EF4-FFF2-40B4-BE49-F238E27FC236}">
              <a16:creationId xmlns:a16="http://schemas.microsoft.com/office/drawing/2014/main" id="{2202FB59-6C13-44F5-9254-169548B9ABA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8" name="TextBox 774">
          <a:extLst>
            <a:ext uri="{FF2B5EF4-FFF2-40B4-BE49-F238E27FC236}">
              <a16:creationId xmlns:a16="http://schemas.microsoft.com/office/drawing/2014/main" id="{125000FF-7189-4843-8315-E7E4CE061B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29" name="TextBox 775">
          <a:extLst>
            <a:ext uri="{FF2B5EF4-FFF2-40B4-BE49-F238E27FC236}">
              <a16:creationId xmlns:a16="http://schemas.microsoft.com/office/drawing/2014/main" id="{9872E49B-04DD-4144-A6C1-B4EF5FADA89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0" name="TextBox 776">
          <a:extLst>
            <a:ext uri="{FF2B5EF4-FFF2-40B4-BE49-F238E27FC236}">
              <a16:creationId xmlns:a16="http://schemas.microsoft.com/office/drawing/2014/main" id="{C43A36C1-E5BB-4F75-B8BB-B58BAD7FAA7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1" name="TextBox 777">
          <a:extLst>
            <a:ext uri="{FF2B5EF4-FFF2-40B4-BE49-F238E27FC236}">
              <a16:creationId xmlns:a16="http://schemas.microsoft.com/office/drawing/2014/main" id="{010BB6AB-B650-4623-A75C-CAB30E172C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2" name="TextBox 778">
          <a:extLst>
            <a:ext uri="{FF2B5EF4-FFF2-40B4-BE49-F238E27FC236}">
              <a16:creationId xmlns:a16="http://schemas.microsoft.com/office/drawing/2014/main" id="{7DF2A5B7-FA25-4F08-9A5C-0CE03B4FA6B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3" name="TextBox 779">
          <a:extLst>
            <a:ext uri="{FF2B5EF4-FFF2-40B4-BE49-F238E27FC236}">
              <a16:creationId xmlns:a16="http://schemas.microsoft.com/office/drawing/2014/main" id="{DD908100-E73F-40B0-9A52-5BFFC5ED0EA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4" name="TextBox 780">
          <a:extLst>
            <a:ext uri="{FF2B5EF4-FFF2-40B4-BE49-F238E27FC236}">
              <a16:creationId xmlns:a16="http://schemas.microsoft.com/office/drawing/2014/main" id="{2F15AB70-C7AF-4DBE-870E-ECFCD664725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5" name="TextBox 781">
          <a:extLst>
            <a:ext uri="{FF2B5EF4-FFF2-40B4-BE49-F238E27FC236}">
              <a16:creationId xmlns:a16="http://schemas.microsoft.com/office/drawing/2014/main" id="{5AFD5036-5511-433D-98BE-3C19AD65066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6" name="TextBox 782">
          <a:extLst>
            <a:ext uri="{FF2B5EF4-FFF2-40B4-BE49-F238E27FC236}">
              <a16:creationId xmlns:a16="http://schemas.microsoft.com/office/drawing/2014/main" id="{51A9E22A-7A28-4C95-8BA5-3EC0506B17A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7" name="TextBox 783">
          <a:extLst>
            <a:ext uri="{FF2B5EF4-FFF2-40B4-BE49-F238E27FC236}">
              <a16:creationId xmlns:a16="http://schemas.microsoft.com/office/drawing/2014/main" id="{A8E889A2-2631-4494-AD06-974B9C0A5BC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8" name="TextBox 784">
          <a:extLst>
            <a:ext uri="{FF2B5EF4-FFF2-40B4-BE49-F238E27FC236}">
              <a16:creationId xmlns:a16="http://schemas.microsoft.com/office/drawing/2014/main" id="{0892B3B3-D11F-4D97-958E-3CED7E63F60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39" name="TextBox 785">
          <a:extLst>
            <a:ext uri="{FF2B5EF4-FFF2-40B4-BE49-F238E27FC236}">
              <a16:creationId xmlns:a16="http://schemas.microsoft.com/office/drawing/2014/main" id="{6858EF60-9AFB-468D-96F7-7623939B1F6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0" name="TextBox 786">
          <a:extLst>
            <a:ext uri="{FF2B5EF4-FFF2-40B4-BE49-F238E27FC236}">
              <a16:creationId xmlns:a16="http://schemas.microsoft.com/office/drawing/2014/main" id="{0DACD616-7030-4CEE-801D-AAA3ACA79E1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1" name="TextBox 787">
          <a:extLst>
            <a:ext uri="{FF2B5EF4-FFF2-40B4-BE49-F238E27FC236}">
              <a16:creationId xmlns:a16="http://schemas.microsoft.com/office/drawing/2014/main" id="{06EF14EB-26CD-4508-9203-C4AAF34BAC2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2" name="TextBox 788">
          <a:extLst>
            <a:ext uri="{FF2B5EF4-FFF2-40B4-BE49-F238E27FC236}">
              <a16:creationId xmlns:a16="http://schemas.microsoft.com/office/drawing/2014/main" id="{90AAB0B2-C1DF-4546-A1DB-8E898CA48B8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3" name="TextBox 789">
          <a:extLst>
            <a:ext uri="{FF2B5EF4-FFF2-40B4-BE49-F238E27FC236}">
              <a16:creationId xmlns:a16="http://schemas.microsoft.com/office/drawing/2014/main" id="{846AF204-3EA5-4E64-87F2-BC659923A02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4" name="TextBox 790">
          <a:extLst>
            <a:ext uri="{FF2B5EF4-FFF2-40B4-BE49-F238E27FC236}">
              <a16:creationId xmlns:a16="http://schemas.microsoft.com/office/drawing/2014/main" id="{2A236837-775A-4A90-ABE7-7F5932E4B9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5" name="TextBox 791">
          <a:extLst>
            <a:ext uri="{FF2B5EF4-FFF2-40B4-BE49-F238E27FC236}">
              <a16:creationId xmlns:a16="http://schemas.microsoft.com/office/drawing/2014/main" id="{6920B4F3-BC07-4D83-BE4B-D2372938362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6" name="TextBox 792">
          <a:extLst>
            <a:ext uri="{FF2B5EF4-FFF2-40B4-BE49-F238E27FC236}">
              <a16:creationId xmlns:a16="http://schemas.microsoft.com/office/drawing/2014/main" id="{6C49A04D-4973-4181-9B7C-3CBC386F5E8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7" name="TextBox 793">
          <a:extLst>
            <a:ext uri="{FF2B5EF4-FFF2-40B4-BE49-F238E27FC236}">
              <a16:creationId xmlns:a16="http://schemas.microsoft.com/office/drawing/2014/main" id="{FD418FFE-F39F-4FE9-BC6A-846B1C5AB29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8" name="TextBox 794">
          <a:extLst>
            <a:ext uri="{FF2B5EF4-FFF2-40B4-BE49-F238E27FC236}">
              <a16:creationId xmlns:a16="http://schemas.microsoft.com/office/drawing/2014/main" id="{C18A19B1-8F87-4EF9-B987-F6C38E9F1BF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49" name="TextBox 795">
          <a:extLst>
            <a:ext uri="{FF2B5EF4-FFF2-40B4-BE49-F238E27FC236}">
              <a16:creationId xmlns:a16="http://schemas.microsoft.com/office/drawing/2014/main" id="{90DB9699-E48A-4A40-BC11-F961D596D48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0" name="TextBox 796">
          <a:extLst>
            <a:ext uri="{FF2B5EF4-FFF2-40B4-BE49-F238E27FC236}">
              <a16:creationId xmlns:a16="http://schemas.microsoft.com/office/drawing/2014/main" id="{F1BDB869-6122-4E7B-9F5A-4A327DB6B1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1" name="TextBox 797">
          <a:extLst>
            <a:ext uri="{FF2B5EF4-FFF2-40B4-BE49-F238E27FC236}">
              <a16:creationId xmlns:a16="http://schemas.microsoft.com/office/drawing/2014/main" id="{434BBDA4-ED49-4843-B581-702E358B973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2" name="TextBox 798">
          <a:extLst>
            <a:ext uri="{FF2B5EF4-FFF2-40B4-BE49-F238E27FC236}">
              <a16:creationId xmlns:a16="http://schemas.microsoft.com/office/drawing/2014/main" id="{38EFE4F8-817D-4BB3-AC58-FF27744F317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3" name="TextBox 799">
          <a:extLst>
            <a:ext uri="{FF2B5EF4-FFF2-40B4-BE49-F238E27FC236}">
              <a16:creationId xmlns:a16="http://schemas.microsoft.com/office/drawing/2014/main" id="{6CD40108-EBC3-4D70-9638-22471532837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4" name="TextBox 800">
          <a:extLst>
            <a:ext uri="{FF2B5EF4-FFF2-40B4-BE49-F238E27FC236}">
              <a16:creationId xmlns:a16="http://schemas.microsoft.com/office/drawing/2014/main" id="{18D9E90B-E081-4052-B54D-B4889DB766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5" name="TextBox 801">
          <a:extLst>
            <a:ext uri="{FF2B5EF4-FFF2-40B4-BE49-F238E27FC236}">
              <a16:creationId xmlns:a16="http://schemas.microsoft.com/office/drawing/2014/main" id="{1E3457C0-3EF2-4110-92C8-F3A021534A3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6" name="TextBox 802">
          <a:extLst>
            <a:ext uri="{FF2B5EF4-FFF2-40B4-BE49-F238E27FC236}">
              <a16:creationId xmlns:a16="http://schemas.microsoft.com/office/drawing/2014/main" id="{6B999E80-6997-4446-B6AC-9EEC9E941D2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7" name="TextBox 803">
          <a:extLst>
            <a:ext uri="{FF2B5EF4-FFF2-40B4-BE49-F238E27FC236}">
              <a16:creationId xmlns:a16="http://schemas.microsoft.com/office/drawing/2014/main" id="{5DBD3A7E-06D5-44EE-B7C4-406DAEBD37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8" name="TextBox 804">
          <a:extLst>
            <a:ext uri="{FF2B5EF4-FFF2-40B4-BE49-F238E27FC236}">
              <a16:creationId xmlns:a16="http://schemas.microsoft.com/office/drawing/2014/main" id="{C71E7987-FD35-4D2B-858B-1AA23F8095E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59" name="TextBox 805">
          <a:extLst>
            <a:ext uri="{FF2B5EF4-FFF2-40B4-BE49-F238E27FC236}">
              <a16:creationId xmlns:a16="http://schemas.microsoft.com/office/drawing/2014/main" id="{FCE3F406-F483-4986-9C92-A9F802C1AC8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0" name="TextBox 806">
          <a:extLst>
            <a:ext uri="{FF2B5EF4-FFF2-40B4-BE49-F238E27FC236}">
              <a16:creationId xmlns:a16="http://schemas.microsoft.com/office/drawing/2014/main" id="{E090C124-5FDE-4083-8345-D46BF5DE245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1" name="TextBox 807">
          <a:extLst>
            <a:ext uri="{FF2B5EF4-FFF2-40B4-BE49-F238E27FC236}">
              <a16:creationId xmlns:a16="http://schemas.microsoft.com/office/drawing/2014/main" id="{2DED0AE7-61AD-4E77-BA21-D3A564D3324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2" name="TextBox 808">
          <a:extLst>
            <a:ext uri="{FF2B5EF4-FFF2-40B4-BE49-F238E27FC236}">
              <a16:creationId xmlns:a16="http://schemas.microsoft.com/office/drawing/2014/main" id="{61A941CE-27A3-4C8D-A0F3-C97567BC23D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3" name="TextBox 809">
          <a:extLst>
            <a:ext uri="{FF2B5EF4-FFF2-40B4-BE49-F238E27FC236}">
              <a16:creationId xmlns:a16="http://schemas.microsoft.com/office/drawing/2014/main" id="{8C7AD106-B80F-4D4C-93D7-6DAF696123F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4" name="TextBox 810">
          <a:extLst>
            <a:ext uri="{FF2B5EF4-FFF2-40B4-BE49-F238E27FC236}">
              <a16:creationId xmlns:a16="http://schemas.microsoft.com/office/drawing/2014/main" id="{675A42BF-ED57-488F-9FE3-A2A803CBC56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5" name="TextBox 811">
          <a:extLst>
            <a:ext uri="{FF2B5EF4-FFF2-40B4-BE49-F238E27FC236}">
              <a16:creationId xmlns:a16="http://schemas.microsoft.com/office/drawing/2014/main" id="{08FF481F-39C1-4750-81BA-ED1D742C2AC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6" name="TextBox 812">
          <a:extLst>
            <a:ext uri="{FF2B5EF4-FFF2-40B4-BE49-F238E27FC236}">
              <a16:creationId xmlns:a16="http://schemas.microsoft.com/office/drawing/2014/main" id="{D7B6BFA7-53BD-4448-BE89-742E692FCA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7" name="TextBox 813">
          <a:extLst>
            <a:ext uri="{FF2B5EF4-FFF2-40B4-BE49-F238E27FC236}">
              <a16:creationId xmlns:a16="http://schemas.microsoft.com/office/drawing/2014/main" id="{9FBB07EB-5225-4727-A2FB-A8BAEA46900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8" name="TextBox 814">
          <a:extLst>
            <a:ext uri="{FF2B5EF4-FFF2-40B4-BE49-F238E27FC236}">
              <a16:creationId xmlns:a16="http://schemas.microsoft.com/office/drawing/2014/main" id="{E18A2499-8877-4DD7-A7BB-71A6ECD6F12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69" name="TextBox 815">
          <a:extLst>
            <a:ext uri="{FF2B5EF4-FFF2-40B4-BE49-F238E27FC236}">
              <a16:creationId xmlns:a16="http://schemas.microsoft.com/office/drawing/2014/main" id="{B2AAAE4E-F2B1-4AD9-8739-0C09CE66A9B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0" name="TextBox 816">
          <a:extLst>
            <a:ext uri="{FF2B5EF4-FFF2-40B4-BE49-F238E27FC236}">
              <a16:creationId xmlns:a16="http://schemas.microsoft.com/office/drawing/2014/main" id="{81B20BB3-788D-4217-8A27-EB3B4961226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1" name="TextBox 817">
          <a:extLst>
            <a:ext uri="{FF2B5EF4-FFF2-40B4-BE49-F238E27FC236}">
              <a16:creationId xmlns:a16="http://schemas.microsoft.com/office/drawing/2014/main" id="{FA37D1BB-E3C5-4BBC-B4A6-CA97AF9B61C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2" name="TextBox 818">
          <a:extLst>
            <a:ext uri="{FF2B5EF4-FFF2-40B4-BE49-F238E27FC236}">
              <a16:creationId xmlns:a16="http://schemas.microsoft.com/office/drawing/2014/main" id="{57857C4A-3E93-4870-AB7D-47024464781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3" name="TextBox 819">
          <a:extLst>
            <a:ext uri="{FF2B5EF4-FFF2-40B4-BE49-F238E27FC236}">
              <a16:creationId xmlns:a16="http://schemas.microsoft.com/office/drawing/2014/main" id="{2C73110D-DE19-4824-95B2-4961696497C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4" name="TextBox 820">
          <a:extLst>
            <a:ext uri="{FF2B5EF4-FFF2-40B4-BE49-F238E27FC236}">
              <a16:creationId xmlns:a16="http://schemas.microsoft.com/office/drawing/2014/main" id="{4B2D18D6-90F6-4647-B2D5-23AF360FAA0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5" name="TextBox 821">
          <a:extLst>
            <a:ext uri="{FF2B5EF4-FFF2-40B4-BE49-F238E27FC236}">
              <a16:creationId xmlns:a16="http://schemas.microsoft.com/office/drawing/2014/main" id="{B3E85F2C-DE33-46EF-9F46-995EE5D2E62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6" name="TextBox 822">
          <a:extLst>
            <a:ext uri="{FF2B5EF4-FFF2-40B4-BE49-F238E27FC236}">
              <a16:creationId xmlns:a16="http://schemas.microsoft.com/office/drawing/2014/main" id="{7DA48A83-483D-4EC6-A997-3AF2C804587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7" name="TextBox 823">
          <a:extLst>
            <a:ext uri="{FF2B5EF4-FFF2-40B4-BE49-F238E27FC236}">
              <a16:creationId xmlns:a16="http://schemas.microsoft.com/office/drawing/2014/main" id="{0148CF99-DBC3-4307-A2C3-1777B58C14D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8" name="TextBox 824">
          <a:extLst>
            <a:ext uri="{FF2B5EF4-FFF2-40B4-BE49-F238E27FC236}">
              <a16:creationId xmlns:a16="http://schemas.microsoft.com/office/drawing/2014/main" id="{E1F47F76-8C69-41D9-A8C0-E6FCC308D07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79" name="TextBox 825">
          <a:extLst>
            <a:ext uri="{FF2B5EF4-FFF2-40B4-BE49-F238E27FC236}">
              <a16:creationId xmlns:a16="http://schemas.microsoft.com/office/drawing/2014/main" id="{B9EEC464-8D3F-4929-A373-B450D7F5D0F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0" name="TextBox 826">
          <a:extLst>
            <a:ext uri="{FF2B5EF4-FFF2-40B4-BE49-F238E27FC236}">
              <a16:creationId xmlns:a16="http://schemas.microsoft.com/office/drawing/2014/main" id="{9365AD70-C109-4D18-B123-D3616E9F4C3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1" name="TextBox 827">
          <a:extLst>
            <a:ext uri="{FF2B5EF4-FFF2-40B4-BE49-F238E27FC236}">
              <a16:creationId xmlns:a16="http://schemas.microsoft.com/office/drawing/2014/main" id="{3CFE2555-D4C7-4112-A440-010B3B143C0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2" name="TextBox 828">
          <a:extLst>
            <a:ext uri="{FF2B5EF4-FFF2-40B4-BE49-F238E27FC236}">
              <a16:creationId xmlns:a16="http://schemas.microsoft.com/office/drawing/2014/main" id="{FF070F1E-AB67-43A2-99A4-0B4D5D7D923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3" name="TextBox 829">
          <a:extLst>
            <a:ext uri="{FF2B5EF4-FFF2-40B4-BE49-F238E27FC236}">
              <a16:creationId xmlns:a16="http://schemas.microsoft.com/office/drawing/2014/main" id="{6CF26D76-A5C9-4EEF-92C4-59C210AEE00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4" name="TextBox 830">
          <a:extLst>
            <a:ext uri="{FF2B5EF4-FFF2-40B4-BE49-F238E27FC236}">
              <a16:creationId xmlns:a16="http://schemas.microsoft.com/office/drawing/2014/main" id="{E9DA55D6-3150-4117-80CA-4489CD88BA3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5" name="TextBox 831">
          <a:extLst>
            <a:ext uri="{FF2B5EF4-FFF2-40B4-BE49-F238E27FC236}">
              <a16:creationId xmlns:a16="http://schemas.microsoft.com/office/drawing/2014/main" id="{03F62535-5C07-475C-BED9-42522D115B5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6" name="TextBox 832">
          <a:extLst>
            <a:ext uri="{FF2B5EF4-FFF2-40B4-BE49-F238E27FC236}">
              <a16:creationId xmlns:a16="http://schemas.microsoft.com/office/drawing/2014/main" id="{67CD1DA1-6F13-4D8D-842E-DF46A6AEF63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7" name="TextBox 833">
          <a:extLst>
            <a:ext uri="{FF2B5EF4-FFF2-40B4-BE49-F238E27FC236}">
              <a16:creationId xmlns:a16="http://schemas.microsoft.com/office/drawing/2014/main" id="{C670464E-E438-4B83-9C56-8FCCA9A815C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8" name="TextBox 834">
          <a:extLst>
            <a:ext uri="{FF2B5EF4-FFF2-40B4-BE49-F238E27FC236}">
              <a16:creationId xmlns:a16="http://schemas.microsoft.com/office/drawing/2014/main" id="{D00A5F82-A2C8-4B45-BE4B-990D4EDEDFB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89" name="TextBox 835">
          <a:extLst>
            <a:ext uri="{FF2B5EF4-FFF2-40B4-BE49-F238E27FC236}">
              <a16:creationId xmlns:a16="http://schemas.microsoft.com/office/drawing/2014/main" id="{7AEED51C-8F9C-441B-B5FB-294DEEA538A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0" name="TextBox 836">
          <a:extLst>
            <a:ext uri="{FF2B5EF4-FFF2-40B4-BE49-F238E27FC236}">
              <a16:creationId xmlns:a16="http://schemas.microsoft.com/office/drawing/2014/main" id="{3F5210CA-6C4A-4A82-88D5-A74EF55D80D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1" name="TextBox 837">
          <a:extLst>
            <a:ext uri="{FF2B5EF4-FFF2-40B4-BE49-F238E27FC236}">
              <a16:creationId xmlns:a16="http://schemas.microsoft.com/office/drawing/2014/main" id="{7F024ECD-E417-4EC4-9EAF-D903DBEEFCA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2" name="TextBox 838">
          <a:extLst>
            <a:ext uri="{FF2B5EF4-FFF2-40B4-BE49-F238E27FC236}">
              <a16:creationId xmlns:a16="http://schemas.microsoft.com/office/drawing/2014/main" id="{CF767ACC-781C-4483-966E-33686DF2A7A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3" name="TextBox 839">
          <a:extLst>
            <a:ext uri="{FF2B5EF4-FFF2-40B4-BE49-F238E27FC236}">
              <a16:creationId xmlns:a16="http://schemas.microsoft.com/office/drawing/2014/main" id="{9F71FF87-4A9A-4C1D-B6BB-208F5AB449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4" name="TextBox 840">
          <a:extLst>
            <a:ext uri="{FF2B5EF4-FFF2-40B4-BE49-F238E27FC236}">
              <a16:creationId xmlns:a16="http://schemas.microsoft.com/office/drawing/2014/main" id="{F7B64C91-4337-416F-B5B8-20003C68F48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5" name="TextBox 841">
          <a:extLst>
            <a:ext uri="{FF2B5EF4-FFF2-40B4-BE49-F238E27FC236}">
              <a16:creationId xmlns:a16="http://schemas.microsoft.com/office/drawing/2014/main" id="{94296773-869A-4003-9205-19348349592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6" name="TextBox 842">
          <a:extLst>
            <a:ext uri="{FF2B5EF4-FFF2-40B4-BE49-F238E27FC236}">
              <a16:creationId xmlns:a16="http://schemas.microsoft.com/office/drawing/2014/main" id="{72F01C60-F515-4A05-9031-3F39723A3C5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7" name="TextBox 843">
          <a:extLst>
            <a:ext uri="{FF2B5EF4-FFF2-40B4-BE49-F238E27FC236}">
              <a16:creationId xmlns:a16="http://schemas.microsoft.com/office/drawing/2014/main" id="{62D4E116-BB16-4EAB-A126-0ECA32ECD33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8" name="TextBox 844">
          <a:extLst>
            <a:ext uri="{FF2B5EF4-FFF2-40B4-BE49-F238E27FC236}">
              <a16:creationId xmlns:a16="http://schemas.microsoft.com/office/drawing/2014/main" id="{4BC3CAB8-23BE-42C8-9A6D-2341C81ABB3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1999" name="TextBox 845">
          <a:extLst>
            <a:ext uri="{FF2B5EF4-FFF2-40B4-BE49-F238E27FC236}">
              <a16:creationId xmlns:a16="http://schemas.microsoft.com/office/drawing/2014/main" id="{06B6D012-B168-4BFB-8951-05952F2C415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0" name="TextBox 846">
          <a:extLst>
            <a:ext uri="{FF2B5EF4-FFF2-40B4-BE49-F238E27FC236}">
              <a16:creationId xmlns:a16="http://schemas.microsoft.com/office/drawing/2014/main" id="{569BD196-3865-4AFD-AD89-DE4EC3C0C62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1" name="TextBox 847">
          <a:extLst>
            <a:ext uri="{FF2B5EF4-FFF2-40B4-BE49-F238E27FC236}">
              <a16:creationId xmlns:a16="http://schemas.microsoft.com/office/drawing/2014/main" id="{BD16A63F-8A9C-4EE7-9EAF-059044D94A7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2" name="TextBox 848">
          <a:extLst>
            <a:ext uri="{FF2B5EF4-FFF2-40B4-BE49-F238E27FC236}">
              <a16:creationId xmlns:a16="http://schemas.microsoft.com/office/drawing/2014/main" id="{482F977F-1A6C-44EB-AD8B-D26EB260D39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3" name="TextBox 849">
          <a:extLst>
            <a:ext uri="{FF2B5EF4-FFF2-40B4-BE49-F238E27FC236}">
              <a16:creationId xmlns:a16="http://schemas.microsoft.com/office/drawing/2014/main" id="{6CC5F22D-81EA-4BE4-9165-B8CB252A0C5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4" name="TextBox 850">
          <a:extLst>
            <a:ext uri="{FF2B5EF4-FFF2-40B4-BE49-F238E27FC236}">
              <a16:creationId xmlns:a16="http://schemas.microsoft.com/office/drawing/2014/main" id="{3C27749B-E1D6-49D3-BFD2-E8808D193B9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5" name="TextBox 851">
          <a:extLst>
            <a:ext uri="{FF2B5EF4-FFF2-40B4-BE49-F238E27FC236}">
              <a16:creationId xmlns:a16="http://schemas.microsoft.com/office/drawing/2014/main" id="{E9A69DF2-FC8F-4AB4-BDA9-CFF4F2EE7B0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6" name="TextBox 852">
          <a:extLst>
            <a:ext uri="{FF2B5EF4-FFF2-40B4-BE49-F238E27FC236}">
              <a16:creationId xmlns:a16="http://schemas.microsoft.com/office/drawing/2014/main" id="{3BE59BE8-DA3B-4E88-92D4-95D8199AACA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7" name="TextBox 853">
          <a:extLst>
            <a:ext uri="{FF2B5EF4-FFF2-40B4-BE49-F238E27FC236}">
              <a16:creationId xmlns:a16="http://schemas.microsoft.com/office/drawing/2014/main" id="{F39C8109-816C-4D3C-95FE-C5B8A167B32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8" name="TextBox 854">
          <a:extLst>
            <a:ext uri="{FF2B5EF4-FFF2-40B4-BE49-F238E27FC236}">
              <a16:creationId xmlns:a16="http://schemas.microsoft.com/office/drawing/2014/main" id="{A147C2CB-393F-4146-8F9C-80C82126854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09" name="TextBox 855">
          <a:extLst>
            <a:ext uri="{FF2B5EF4-FFF2-40B4-BE49-F238E27FC236}">
              <a16:creationId xmlns:a16="http://schemas.microsoft.com/office/drawing/2014/main" id="{42F1FDBD-46DA-41B5-8B01-79C9C626D00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0" name="TextBox 856">
          <a:extLst>
            <a:ext uri="{FF2B5EF4-FFF2-40B4-BE49-F238E27FC236}">
              <a16:creationId xmlns:a16="http://schemas.microsoft.com/office/drawing/2014/main" id="{0DCD6CBC-440D-485D-9FC9-885BD517372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1" name="TextBox 857">
          <a:extLst>
            <a:ext uri="{FF2B5EF4-FFF2-40B4-BE49-F238E27FC236}">
              <a16:creationId xmlns:a16="http://schemas.microsoft.com/office/drawing/2014/main" id="{776CCC34-070C-4FF8-A99D-369924B8216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2" name="TextBox 858">
          <a:extLst>
            <a:ext uri="{FF2B5EF4-FFF2-40B4-BE49-F238E27FC236}">
              <a16:creationId xmlns:a16="http://schemas.microsoft.com/office/drawing/2014/main" id="{1E29D392-EE93-4F19-AB28-3659612EF10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3" name="TextBox 859">
          <a:extLst>
            <a:ext uri="{FF2B5EF4-FFF2-40B4-BE49-F238E27FC236}">
              <a16:creationId xmlns:a16="http://schemas.microsoft.com/office/drawing/2014/main" id="{24713EE1-6817-45FA-B24B-0B2300933B6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4" name="TextBox 860">
          <a:extLst>
            <a:ext uri="{FF2B5EF4-FFF2-40B4-BE49-F238E27FC236}">
              <a16:creationId xmlns:a16="http://schemas.microsoft.com/office/drawing/2014/main" id="{E75A0E83-42E6-4958-A0FE-1132EE33C05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5" name="TextBox 861">
          <a:extLst>
            <a:ext uri="{FF2B5EF4-FFF2-40B4-BE49-F238E27FC236}">
              <a16:creationId xmlns:a16="http://schemas.microsoft.com/office/drawing/2014/main" id="{961938EB-F504-47D9-AC29-C94DD7D4004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6" name="TextBox 862">
          <a:extLst>
            <a:ext uri="{FF2B5EF4-FFF2-40B4-BE49-F238E27FC236}">
              <a16:creationId xmlns:a16="http://schemas.microsoft.com/office/drawing/2014/main" id="{D2A4AB2A-6F26-40B8-8774-A0D3C7E6F2C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7" name="TextBox 863">
          <a:extLst>
            <a:ext uri="{FF2B5EF4-FFF2-40B4-BE49-F238E27FC236}">
              <a16:creationId xmlns:a16="http://schemas.microsoft.com/office/drawing/2014/main" id="{2B4AB06B-2FDF-4B6E-8777-EC00C21DB4E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8" name="TextBox 864">
          <a:extLst>
            <a:ext uri="{FF2B5EF4-FFF2-40B4-BE49-F238E27FC236}">
              <a16:creationId xmlns:a16="http://schemas.microsoft.com/office/drawing/2014/main" id="{A4F66EB1-659C-44AC-B867-B1B3504ABE9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19" name="TextBox 865">
          <a:extLst>
            <a:ext uri="{FF2B5EF4-FFF2-40B4-BE49-F238E27FC236}">
              <a16:creationId xmlns:a16="http://schemas.microsoft.com/office/drawing/2014/main" id="{30BAA3D3-CB7A-4106-8D60-D2004311E31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0" name="TextBox 866">
          <a:extLst>
            <a:ext uri="{FF2B5EF4-FFF2-40B4-BE49-F238E27FC236}">
              <a16:creationId xmlns:a16="http://schemas.microsoft.com/office/drawing/2014/main" id="{F4F5BC76-E9F1-46DE-AFBE-5115C298DB3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1" name="TextBox 867">
          <a:extLst>
            <a:ext uri="{FF2B5EF4-FFF2-40B4-BE49-F238E27FC236}">
              <a16:creationId xmlns:a16="http://schemas.microsoft.com/office/drawing/2014/main" id="{26601855-BFB4-4BD6-BE87-8FA9608C8B9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2" name="TextBox 868">
          <a:extLst>
            <a:ext uri="{FF2B5EF4-FFF2-40B4-BE49-F238E27FC236}">
              <a16:creationId xmlns:a16="http://schemas.microsoft.com/office/drawing/2014/main" id="{83D01F5E-C3C6-46C8-8C60-39ABAAA5E24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3" name="TextBox 869">
          <a:extLst>
            <a:ext uri="{FF2B5EF4-FFF2-40B4-BE49-F238E27FC236}">
              <a16:creationId xmlns:a16="http://schemas.microsoft.com/office/drawing/2014/main" id="{D69E4626-E37B-4FCC-AB6D-460EBD6BBFF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4" name="TextBox 870">
          <a:extLst>
            <a:ext uri="{FF2B5EF4-FFF2-40B4-BE49-F238E27FC236}">
              <a16:creationId xmlns:a16="http://schemas.microsoft.com/office/drawing/2014/main" id="{6089AF51-8509-47DC-A99F-7F1E60A7C37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5" name="TextBox 871">
          <a:extLst>
            <a:ext uri="{FF2B5EF4-FFF2-40B4-BE49-F238E27FC236}">
              <a16:creationId xmlns:a16="http://schemas.microsoft.com/office/drawing/2014/main" id="{70903E45-DE49-470F-A0F0-2983792B14A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6" name="TextBox 872">
          <a:extLst>
            <a:ext uri="{FF2B5EF4-FFF2-40B4-BE49-F238E27FC236}">
              <a16:creationId xmlns:a16="http://schemas.microsoft.com/office/drawing/2014/main" id="{44837819-A59D-4221-8A19-75095C6790C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7" name="TextBox 873">
          <a:extLst>
            <a:ext uri="{FF2B5EF4-FFF2-40B4-BE49-F238E27FC236}">
              <a16:creationId xmlns:a16="http://schemas.microsoft.com/office/drawing/2014/main" id="{BA687668-878D-4451-8DBC-912BA4B78AE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8" name="TextBox 874">
          <a:extLst>
            <a:ext uri="{FF2B5EF4-FFF2-40B4-BE49-F238E27FC236}">
              <a16:creationId xmlns:a16="http://schemas.microsoft.com/office/drawing/2014/main" id="{ABB8274A-197D-4539-A2E7-5AF4F809F6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29" name="TextBox 875">
          <a:extLst>
            <a:ext uri="{FF2B5EF4-FFF2-40B4-BE49-F238E27FC236}">
              <a16:creationId xmlns:a16="http://schemas.microsoft.com/office/drawing/2014/main" id="{CEF21E22-05AB-4EA7-AE81-92EB5FBD964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0" name="TextBox 876">
          <a:extLst>
            <a:ext uri="{FF2B5EF4-FFF2-40B4-BE49-F238E27FC236}">
              <a16:creationId xmlns:a16="http://schemas.microsoft.com/office/drawing/2014/main" id="{999F3E20-05C2-4971-9794-A598682725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1" name="TextBox 877">
          <a:extLst>
            <a:ext uri="{FF2B5EF4-FFF2-40B4-BE49-F238E27FC236}">
              <a16:creationId xmlns:a16="http://schemas.microsoft.com/office/drawing/2014/main" id="{AE3D05D6-E272-4272-91BB-B20E40A740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2" name="TextBox 878">
          <a:extLst>
            <a:ext uri="{FF2B5EF4-FFF2-40B4-BE49-F238E27FC236}">
              <a16:creationId xmlns:a16="http://schemas.microsoft.com/office/drawing/2014/main" id="{6BCB46BD-525E-4722-8248-AD4D4D72DAD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3" name="TextBox 879">
          <a:extLst>
            <a:ext uri="{FF2B5EF4-FFF2-40B4-BE49-F238E27FC236}">
              <a16:creationId xmlns:a16="http://schemas.microsoft.com/office/drawing/2014/main" id="{0B9CDE51-1DD0-495C-9B67-BDF235DC9EC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4" name="TextBox 880">
          <a:extLst>
            <a:ext uri="{FF2B5EF4-FFF2-40B4-BE49-F238E27FC236}">
              <a16:creationId xmlns:a16="http://schemas.microsoft.com/office/drawing/2014/main" id="{6FB85698-0112-466C-8C75-0B0A96FB6C5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5" name="TextBox 881">
          <a:extLst>
            <a:ext uri="{FF2B5EF4-FFF2-40B4-BE49-F238E27FC236}">
              <a16:creationId xmlns:a16="http://schemas.microsoft.com/office/drawing/2014/main" id="{EADF0DDE-56C8-4900-838B-155AEDCB532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6" name="TextBox 882">
          <a:extLst>
            <a:ext uri="{FF2B5EF4-FFF2-40B4-BE49-F238E27FC236}">
              <a16:creationId xmlns:a16="http://schemas.microsoft.com/office/drawing/2014/main" id="{A8C227C1-E9FE-4538-AC3F-1C270C30E7F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7" name="TextBox 883">
          <a:extLst>
            <a:ext uri="{FF2B5EF4-FFF2-40B4-BE49-F238E27FC236}">
              <a16:creationId xmlns:a16="http://schemas.microsoft.com/office/drawing/2014/main" id="{BD564502-FE4C-410A-9894-9489DBF7DAC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8" name="TextBox 884">
          <a:extLst>
            <a:ext uri="{FF2B5EF4-FFF2-40B4-BE49-F238E27FC236}">
              <a16:creationId xmlns:a16="http://schemas.microsoft.com/office/drawing/2014/main" id="{5ADC60E9-6EBE-4913-A34B-157FB16919D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39" name="TextBox 885">
          <a:extLst>
            <a:ext uri="{FF2B5EF4-FFF2-40B4-BE49-F238E27FC236}">
              <a16:creationId xmlns:a16="http://schemas.microsoft.com/office/drawing/2014/main" id="{49E6A690-8FC7-4154-B890-D2705DCF28E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0" name="TextBox 886">
          <a:extLst>
            <a:ext uri="{FF2B5EF4-FFF2-40B4-BE49-F238E27FC236}">
              <a16:creationId xmlns:a16="http://schemas.microsoft.com/office/drawing/2014/main" id="{1F307C81-303E-42F5-A2A3-DFD99F9A58B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1" name="TextBox 887">
          <a:extLst>
            <a:ext uri="{FF2B5EF4-FFF2-40B4-BE49-F238E27FC236}">
              <a16:creationId xmlns:a16="http://schemas.microsoft.com/office/drawing/2014/main" id="{E4C994BA-F9CA-4E32-8860-EE355DE0B71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2" name="TextBox 888">
          <a:extLst>
            <a:ext uri="{FF2B5EF4-FFF2-40B4-BE49-F238E27FC236}">
              <a16:creationId xmlns:a16="http://schemas.microsoft.com/office/drawing/2014/main" id="{B7F52A95-C43D-4005-B0E7-DE0D5C218C0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3" name="TextBox 889">
          <a:extLst>
            <a:ext uri="{FF2B5EF4-FFF2-40B4-BE49-F238E27FC236}">
              <a16:creationId xmlns:a16="http://schemas.microsoft.com/office/drawing/2014/main" id="{3CFB7DB1-74A8-4CF8-8DB3-E13F45E72D7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4" name="TextBox 890">
          <a:extLst>
            <a:ext uri="{FF2B5EF4-FFF2-40B4-BE49-F238E27FC236}">
              <a16:creationId xmlns:a16="http://schemas.microsoft.com/office/drawing/2014/main" id="{50219AA3-7A96-43C0-B9B2-B877CC9B82B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5" name="TextBox 891">
          <a:extLst>
            <a:ext uri="{FF2B5EF4-FFF2-40B4-BE49-F238E27FC236}">
              <a16:creationId xmlns:a16="http://schemas.microsoft.com/office/drawing/2014/main" id="{1C1817CE-F3FA-4FC2-889D-D95982DFB6C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6" name="TextBox 892">
          <a:extLst>
            <a:ext uri="{FF2B5EF4-FFF2-40B4-BE49-F238E27FC236}">
              <a16:creationId xmlns:a16="http://schemas.microsoft.com/office/drawing/2014/main" id="{AA572DE0-30D6-4179-B474-88CF9C509C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7" name="TextBox 893">
          <a:extLst>
            <a:ext uri="{FF2B5EF4-FFF2-40B4-BE49-F238E27FC236}">
              <a16:creationId xmlns:a16="http://schemas.microsoft.com/office/drawing/2014/main" id="{22117074-8CA5-4D38-B97F-684B5C2DA17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8" name="TextBox 894">
          <a:extLst>
            <a:ext uri="{FF2B5EF4-FFF2-40B4-BE49-F238E27FC236}">
              <a16:creationId xmlns:a16="http://schemas.microsoft.com/office/drawing/2014/main" id="{9B8627F3-CFCB-48C0-9EFC-4D5886BFC97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49" name="TextBox 895">
          <a:extLst>
            <a:ext uri="{FF2B5EF4-FFF2-40B4-BE49-F238E27FC236}">
              <a16:creationId xmlns:a16="http://schemas.microsoft.com/office/drawing/2014/main" id="{D211DAB7-022D-40ED-84F6-B4F1A779C9C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0" name="TextBox 896">
          <a:extLst>
            <a:ext uri="{FF2B5EF4-FFF2-40B4-BE49-F238E27FC236}">
              <a16:creationId xmlns:a16="http://schemas.microsoft.com/office/drawing/2014/main" id="{FE4B3940-3B26-48E4-BC74-69C8B7B086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1" name="TextBox 897">
          <a:extLst>
            <a:ext uri="{FF2B5EF4-FFF2-40B4-BE49-F238E27FC236}">
              <a16:creationId xmlns:a16="http://schemas.microsoft.com/office/drawing/2014/main" id="{1AF04438-4423-4254-84F7-8441005616F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2" name="TextBox 898">
          <a:extLst>
            <a:ext uri="{FF2B5EF4-FFF2-40B4-BE49-F238E27FC236}">
              <a16:creationId xmlns:a16="http://schemas.microsoft.com/office/drawing/2014/main" id="{044410D6-D738-40CD-8E67-884006A63B9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3" name="TextBox 899">
          <a:extLst>
            <a:ext uri="{FF2B5EF4-FFF2-40B4-BE49-F238E27FC236}">
              <a16:creationId xmlns:a16="http://schemas.microsoft.com/office/drawing/2014/main" id="{2541BB9E-7006-462A-8F5B-14298FA4EB2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4" name="TextBox 900">
          <a:extLst>
            <a:ext uri="{FF2B5EF4-FFF2-40B4-BE49-F238E27FC236}">
              <a16:creationId xmlns:a16="http://schemas.microsoft.com/office/drawing/2014/main" id="{12607786-3759-4AD8-AF9C-19C938B5692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5" name="TextBox 901">
          <a:extLst>
            <a:ext uri="{FF2B5EF4-FFF2-40B4-BE49-F238E27FC236}">
              <a16:creationId xmlns:a16="http://schemas.microsoft.com/office/drawing/2014/main" id="{5A8985D3-CDFC-4075-89C1-EFB61EB0F66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6" name="TextBox 902">
          <a:extLst>
            <a:ext uri="{FF2B5EF4-FFF2-40B4-BE49-F238E27FC236}">
              <a16:creationId xmlns:a16="http://schemas.microsoft.com/office/drawing/2014/main" id="{7E4CDE6C-EB6B-4C88-B196-0C08EBE4A7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7" name="TextBox 903">
          <a:extLst>
            <a:ext uri="{FF2B5EF4-FFF2-40B4-BE49-F238E27FC236}">
              <a16:creationId xmlns:a16="http://schemas.microsoft.com/office/drawing/2014/main" id="{A1AF5306-CCE0-425F-A9D0-4A12D6C78F7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8" name="TextBox 904">
          <a:extLst>
            <a:ext uri="{FF2B5EF4-FFF2-40B4-BE49-F238E27FC236}">
              <a16:creationId xmlns:a16="http://schemas.microsoft.com/office/drawing/2014/main" id="{2E8FF867-B720-4BC5-A204-5C1043B259B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59" name="TextBox 905">
          <a:extLst>
            <a:ext uri="{FF2B5EF4-FFF2-40B4-BE49-F238E27FC236}">
              <a16:creationId xmlns:a16="http://schemas.microsoft.com/office/drawing/2014/main" id="{0F272D01-1DB9-449D-A77A-90C67E4B333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0" name="TextBox 906">
          <a:extLst>
            <a:ext uri="{FF2B5EF4-FFF2-40B4-BE49-F238E27FC236}">
              <a16:creationId xmlns:a16="http://schemas.microsoft.com/office/drawing/2014/main" id="{6DF96A44-BB3E-413E-951F-DBCDC315F15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1" name="TextBox 907">
          <a:extLst>
            <a:ext uri="{FF2B5EF4-FFF2-40B4-BE49-F238E27FC236}">
              <a16:creationId xmlns:a16="http://schemas.microsoft.com/office/drawing/2014/main" id="{20E3BC9A-9AF8-4250-BE6A-AD1D9FE5CB0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2" name="TextBox 908">
          <a:extLst>
            <a:ext uri="{FF2B5EF4-FFF2-40B4-BE49-F238E27FC236}">
              <a16:creationId xmlns:a16="http://schemas.microsoft.com/office/drawing/2014/main" id="{BF8BE8E4-AEEA-441C-9F09-BC3B0C72D0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3" name="TextBox 909">
          <a:extLst>
            <a:ext uri="{FF2B5EF4-FFF2-40B4-BE49-F238E27FC236}">
              <a16:creationId xmlns:a16="http://schemas.microsoft.com/office/drawing/2014/main" id="{21B62A5F-6A44-4EC7-AB49-3A15E9080BE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4" name="TextBox 910">
          <a:extLst>
            <a:ext uri="{FF2B5EF4-FFF2-40B4-BE49-F238E27FC236}">
              <a16:creationId xmlns:a16="http://schemas.microsoft.com/office/drawing/2014/main" id="{FB2073A3-F6AA-4DF2-9551-A21768CBFA7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5" name="TextBox 911">
          <a:extLst>
            <a:ext uri="{FF2B5EF4-FFF2-40B4-BE49-F238E27FC236}">
              <a16:creationId xmlns:a16="http://schemas.microsoft.com/office/drawing/2014/main" id="{987CD289-9C27-43E8-8015-02D44C43D72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6" name="TextBox 912">
          <a:extLst>
            <a:ext uri="{FF2B5EF4-FFF2-40B4-BE49-F238E27FC236}">
              <a16:creationId xmlns:a16="http://schemas.microsoft.com/office/drawing/2014/main" id="{EF96BB10-71C4-4792-8F27-3DCBC77F62F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7" name="TextBox 913">
          <a:extLst>
            <a:ext uri="{FF2B5EF4-FFF2-40B4-BE49-F238E27FC236}">
              <a16:creationId xmlns:a16="http://schemas.microsoft.com/office/drawing/2014/main" id="{E820FCC7-72BD-4139-9E27-C4949BD35AA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8" name="TextBox 914">
          <a:extLst>
            <a:ext uri="{FF2B5EF4-FFF2-40B4-BE49-F238E27FC236}">
              <a16:creationId xmlns:a16="http://schemas.microsoft.com/office/drawing/2014/main" id="{8F844FD3-6504-4E85-BAD5-555AF766F7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69" name="TextBox 915">
          <a:extLst>
            <a:ext uri="{FF2B5EF4-FFF2-40B4-BE49-F238E27FC236}">
              <a16:creationId xmlns:a16="http://schemas.microsoft.com/office/drawing/2014/main" id="{D9B006EE-0B54-4BCA-B962-3DCD6F784C9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0" name="TextBox 916">
          <a:extLst>
            <a:ext uri="{FF2B5EF4-FFF2-40B4-BE49-F238E27FC236}">
              <a16:creationId xmlns:a16="http://schemas.microsoft.com/office/drawing/2014/main" id="{0363CBEC-7AF1-4002-8394-5F9B15982B2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1" name="TextBox 917">
          <a:extLst>
            <a:ext uri="{FF2B5EF4-FFF2-40B4-BE49-F238E27FC236}">
              <a16:creationId xmlns:a16="http://schemas.microsoft.com/office/drawing/2014/main" id="{7C016100-C184-4E36-B4B6-122C7682A0C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2" name="TextBox 918">
          <a:extLst>
            <a:ext uri="{FF2B5EF4-FFF2-40B4-BE49-F238E27FC236}">
              <a16:creationId xmlns:a16="http://schemas.microsoft.com/office/drawing/2014/main" id="{F18AD49E-864B-408B-B8B6-D675E28CC4A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3" name="TextBox 919">
          <a:extLst>
            <a:ext uri="{FF2B5EF4-FFF2-40B4-BE49-F238E27FC236}">
              <a16:creationId xmlns:a16="http://schemas.microsoft.com/office/drawing/2014/main" id="{4F14C28A-3B3C-4FB5-83DC-EAE2B4F8BC6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4" name="TextBox 920">
          <a:extLst>
            <a:ext uri="{FF2B5EF4-FFF2-40B4-BE49-F238E27FC236}">
              <a16:creationId xmlns:a16="http://schemas.microsoft.com/office/drawing/2014/main" id="{7FDCC4B5-E5F5-4563-8E4D-5E735AABD58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5" name="TextBox 921">
          <a:extLst>
            <a:ext uri="{FF2B5EF4-FFF2-40B4-BE49-F238E27FC236}">
              <a16:creationId xmlns:a16="http://schemas.microsoft.com/office/drawing/2014/main" id="{C208E227-5C34-4600-AF87-4FDE3451E6A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6" name="TextBox 922">
          <a:extLst>
            <a:ext uri="{FF2B5EF4-FFF2-40B4-BE49-F238E27FC236}">
              <a16:creationId xmlns:a16="http://schemas.microsoft.com/office/drawing/2014/main" id="{3C22074D-B142-4AA1-BDED-FA711D83F4B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7" name="TextBox 923">
          <a:extLst>
            <a:ext uri="{FF2B5EF4-FFF2-40B4-BE49-F238E27FC236}">
              <a16:creationId xmlns:a16="http://schemas.microsoft.com/office/drawing/2014/main" id="{5BDB30E2-3A10-4162-B86E-5542BE77F0A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8" name="TextBox 924">
          <a:extLst>
            <a:ext uri="{FF2B5EF4-FFF2-40B4-BE49-F238E27FC236}">
              <a16:creationId xmlns:a16="http://schemas.microsoft.com/office/drawing/2014/main" id="{E01F3DBC-78EF-485C-9D0B-5D1580E949A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79" name="TextBox 925">
          <a:extLst>
            <a:ext uri="{FF2B5EF4-FFF2-40B4-BE49-F238E27FC236}">
              <a16:creationId xmlns:a16="http://schemas.microsoft.com/office/drawing/2014/main" id="{0750741A-9BDF-427B-88DF-4BCCA68A9C3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0" name="TextBox 926">
          <a:extLst>
            <a:ext uri="{FF2B5EF4-FFF2-40B4-BE49-F238E27FC236}">
              <a16:creationId xmlns:a16="http://schemas.microsoft.com/office/drawing/2014/main" id="{E5965F4A-688E-4AB3-8916-BE3CAF9FCBF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1" name="TextBox 927">
          <a:extLst>
            <a:ext uri="{FF2B5EF4-FFF2-40B4-BE49-F238E27FC236}">
              <a16:creationId xmlns:a16="http://schemas.microsoft.com/office/drawing/2014/main" id="{CC297A49-0602-426E-B641-90F40BEB347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2" name="TextBox 928">
          <a:extLst>
            <a:ext uri="{FF2B5EF4-FFF2-40B4-BE49-F238E27FC236}">
              <a16:creationId xmlns:a16="http://schemas.microsoft.com/office/drawing/2014/main" id="{4CA7733D-AFB2-456C-A475-5778E9AFF1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3" name="TextBox 929">
          <a:extLst>
            <a:ext uri="{FF2B5EF4-FFF2-40B4-BE49-F238E27FC236}">
              <a16:creationId xmlns:a16="http://schemas.microsoft.com/office/drawing/2014/main" id="{2FF8C4A9-93FE-445B-A158-EB529F61AF5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4" name="TextBox 930">
          <a:extLst>
            <a:ext uri="{FF2B5EF4-FFF2-40B4-BE49-F238E27FC236}">
              <a16:creationId xmlns:a16="http://schemas.microsoft.com/office/drawing/2014/main" id="{528CFB81-94E9-412C-B606-8EFDB12339B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5" name="TextBox 931">
          <a:extLst>
            <a:ext uri="{FF2B5EF4-FFF2-40B4-BE49-F238E27FC236}">
              <a16:creationId xmlns:a16="http://schemas.microsoft.com/office/drawing/2014/main" id="{D3A5D582-E53B-425C-AEB9-D889A196884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6" name="TextBox 932">
          <a:extLst>
            <a:ext uri="{FF2B5EF4-FFF2-40B4-BE49-F238E27FC236}">
              <a16:creationId xmlns:a16="http://schemas.microsoft.com/office/drawing/2014/main" id="{A6224878-852B-407E-A01F-E2AA7E7521A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7" name="TextBox 933">
          <a:extLst>
            <a:ext uri="{FF2B5EF4-FFF2-40B4-BE49-F238E27FC236}">
              <a16:creationId xmlns:a16="http://schemas.microsoft.com/office/drawing/2014/main" id="{F6711420-9922-411E-9CB0-500F86A80CE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8" name="TextBox 934">
          <a:extLst>
            <a:ext uri="{FF2B5EF4-FFF2-40B4-BE49-F238E27FC236}">
              <a16:creationId xmlns:a16="http://schemas.microsoft.com/office/drawing/2014/main" id="{889E9853-55E4-4DE6-A92F-09369E3F0D0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89" name="TextBox 935">
          <a:extLst>
            <a:ext uri="{FF2B5EF4-FFF2-40B4-BE49-F238E27FC236}">
              <a16:creationId xmlns:a16="http://schemas.microsoft.com/office/drawing/2014/main" id="{780FF303-CE7A-458D-B63F-BFE67B7DC80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0" name="TextBox 936">
          <a:extLst>
            <a:ext uri="{FF2B5EF4-FFF2-40B4-BE49-F238E27FC236}">
              <a16:creationId xmlns:a16="http://schemas.microsoft.com/office/drawing/2014/main" id="{1BEC48EA-54AE-461D-BF9E-C7D448E6E14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1" name="TextBox 937">
          <a:extLst>
            <a:ext uri="{FF2B5EF4-FFF2-40B4-BE49-F238E27FC236}">
              <a16:creationId xmlns:a16="http://schemas.microsoft.com/office/drawing/2014/main" id="{26191246-47DA-48D0-B51D-57E77B4FB7A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2" name="TextBox 938">
          <a:extLst>
            <a:ext uri="{FF2B5EF4-FFF2-40B4-BE49-F238E27FC236}">
              <a16:creationId xmlns:a16="http://schemas.microsoft.com/office/drawing/2014/main" id="{335E7361-8DB9-4F4D-905E-8D1BBE015F5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3" name="TextBox 939">
          <a:extLst>
            <a:ext uri="{FF2B5EF4-FFF2-40B4-BE49-F238E27FC236}">
              <a16:creationId xmlns:a16="http://schemas.microsoft.com/office/drawing/2014/main" id="{27020AF1-159D-4808-BBAF-9CDDB81970C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4" name="TextBox 940">
          <a:extLst>
            <a:ext uri="{FF2B5EF4-FFF2-40B4-BE49-F238E27FC236}">
              <a16:creationId xmlns:a16="http://schemas.microsoft.com/office/drawing/2014/main" id="{3C71C7B9-A2BF-47AF-9C03-E22B0E1282F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5" name="TextBox 941">
          <a:extLst>
            <a:ext uri="{FF2B5EF4-FFF2-40B4-BE49-F238E27FC236}">
              <a16:creationId xmlns:a16="http://schemas.microsoft.com/office/drawing/2014/main" id="{E2FDF3A0-0C8E-4306-B823-C69FAD22ABF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6" name="TextBox 942">
          <a:extLst>
            <a:ext uri="{FF2B5EF4-FFF2-40B4-BE49-F238E27FC236}">
              <a16:creationId xmlns:a16="http://schemas.microsoft.com/office/drawing/2014/main" id="{7CA0B99E-A15F-4CF9-9EDD-E49CCF5152E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7" name="TextBox 943">
          <a:extLst>
            <a:ext uri="{FF2B5EF4-FFF2-40B4-BE49-F238E27FC236}">
              <a16:creationId xmlns:a16="http://schemas.microsoft.com/office/drawing/2014/main" id="{5E3D1357-22E8-44D6-A356-D84E3926E66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8" name="TextBox 944">
          <a:extLst>
            <a:ext uri="{FF2B5EF4-FFF2-40B4-BE49-F238E27FC236}">
              <a16:creationId xmlns:a16="http://schemas.microsoft.com/office/drawing/2014/main" id="{79BD0B75-FBB0-4CA2-BCD8-0AC36FEE475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099" name="TextBox 945">
          <a:extLst>
            <a:ext uri="{FF2B5EF4-FFF2-40B4-BE49-F238E27FC236}">
              <a16:creationId xmlns:a16="http://schemas.microsoft.com/office/drawing/2014/main" id="{D9BEB48F-8929-4C29-9F7F-F2F75792B9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0" name="TextBox 946">
          <a:extLst>
            <a:ext uri="{FF2B5EF4-FFF2-40B4-BE49-F238E27FC236}">
              <a16:creationId xmlns:a16="http://schemas.microsoft.com/office/drawing/2014/main" id="{0E8322FF-2AC2-4AD5-832C-ACF0E0BA4AD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1" name="TextBox 947">
          <a:extLst>
            <a:ext uri="{FF2B5EF4-FFF2-40B4-BE49-F238E27FC236}">
              <a16:creationId xmlns:a16="http://schemas.microsoft.com/office/drawing/2014/main" id="{B8B56448-CA47-4F63-BC91-68D71C041BB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2" name="TextBox 948">
          <a:extLst>
            <a:ext uri="{FF2B5EF4-FFF2-40B4-BE49-F238E27FC236}">
              <a16:creationId xmlns:a16="http://schemas.microsoft.com/office/drawing/2014/main" id="{C407D3C4-5003-4DE9-93F1-2B50CAC5E51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3" name="TextBox 949">
          <a:extLst>
            <a:ext uri="{FF2B5EF4-FFF2-40B4-BE49-F238E27FC236}">
              <a16:creationId xmlns:a16="http://schemas.microsoft.com/office/drawing/2014/main" id="{694136D7-F63D-4096-A023-2BA229A7645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4" name="TextBox 950">
          <a:extLst>
            <a:ext uri="{FF2B5EF4-FFF2-40B4-BE49-F238E27FC236}">
              <a16:creationId xmlns:a16="http://schemas.microsoft.com/office/drawing/2014/main" id="{54F3807F-517E-4C3B-BF8B-576906B4337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5" name="TextBox 951">
          <a:extLst>
            <a:ext uri="{FF2B5EF4-FFF2-40B4-BE49-F238E27FC236}">
              <a16:creationId xmlns:a16="http://schemas.microsoft.com/office/drawing/2014/main" id="{71C0BA30-580A-4565-BD88-8C4B476DD84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6" name="TextBox 952">
          <a:extLst>
            <a:ext uri="{FF2B5EF4-FFF2-40B4-BE49-F238E27FC236}">
              <a16:creationId xmlns:a16="http://schemas.microsoft.com/office/drawing/2014/main" id="{EEFB569F-C9C6-46A4-AD4C-F8AEC2C2755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7" name="TextBox 953">
          <a:extLst>
            <a:ext uri="{FF2B5EF4-FFF2-40B4-BE49-F238E27FC236}">
              <a16:creationId xmlns:a16="http://schemas.microsoft.com/office/drawing/2014/main" id="{09F17F1D-AA95-4360-89DC-1BFE29D4A42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8" name="TextBox 954">
          <a:extLst>
            <a:ext uri="{FF2B5EF4-FFF2-40B4-BE49-F238E27FC236}">
              <a16:creationId xmlns:a16="http://schemas.microsoft.com/office/drawing/2014/main" id="{68F89E3F-1502-4A65-8F51-FF9F131F1EF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09" name="TextBox 955">
          <a:extLst>
            <a:ext uri="{FF2B5EF4-FFF2-40B4-BE49-F238E27FC236}">
              <a16:creationId xmlns:a16="http://schemas.microsoft.com/office/drawing/2014/main" id="{CF72135A-146D-4657-899C-BE69E28E20E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0" name="TextBox 956">
          <a:extLst>
            <a:ext uri="{FF2B5EF4-FFF2-40B4-BE49-F238E27FC236}">
              <a16:creationId xmlns:a16="http://schemas.microsoft.com/office/drawing/2014/main" id="{12504772-7B08-4642-8FC8-0309233D2E5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1" name="TextBox 957">
          <a:extLst>
            <a:ext uri="{FF2B5EF4-FFF2-40B4-BE49-F238E27FC236}">
              <a16:creationId xmlns:a16="http://schemas.microsoft.com/office/drawing/2014/main" id="{B17B8C71-BA11-49B1-BE22-2739161A37A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2" name="TextBox 958">
          <a:extLst>
            <a:ext uri="{FF2B5EF4-FFF2-40B4-BE49-F238E27FC236}">
              <a16:creationId xmlns:a16="http://schemas.microsoft.com/office/drawing/2014/main" id="{2D7B6412-BF09-4B24-B401-B70569C970F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3" name="TextBox 959">
          <a:extLst>
            <a:ext uri="{FF2B5EF4-FFF2-40B4-BE49-F238E27FC236}">
              <a16:creationId xmlns:a16="http://schemas.microsoft.com/office/drawing/2014/main" id="{3983F328-869B-43A3-B54A-A1AA35B1C4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4" name="TextBox 960">
          <a:extLst>
            <a:ext uri="{FF2B5EF4-FFF2-40B4-BE49-F238E27FC236}">
              <a16:creationId xmlns:a16="http://schemas.microsoft.com/office/drawing/2014/main" id="{2B9795EB-A4EA-4071-8784-A74D3C2F8E5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5" name="TextBox 961">
          <a:extLst>
            <a:ext uri="{FF2B5EF4-FFF2-40B4-BE49-F238E27FC236}">
              <a16:creationId xmlns:a16="http://schemas.microsoft.com/office/drawing/2014/main" id="{99F02C23-F55E-423E-B452-A5CA6D2D858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6" name="TextBox 962">
          <a:extLst>
            <a:ext uri="{FF2B5EF4-FFF2-40B4-BE49-F238E27FC236}">
              <a16:creationId xmlns:a16="http://schemas.microsoft.com/office/drawing/2014/main" id="{2E63AC83-C62E-4552-BF2F-62CEF23B479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7" name="TextBox 963">
          <a:extLst>
            <a:ext uri="{FF2B5EF4-FFF2-40B4-BE49-F238E27FC236}">
              <a16:creationId xmlns:a16="http://schemas.microsoft.com/office/drawing/2014/main" id="{4F37F543-2D34-4522-AEEA-B83D0AF8247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8" name="TextBox 964">
          <a:extLst>
            <a:ext uri="{FF2B5EF4-FFF2-40B4-BE49-F238E27FC236}">
              <a16:creationId xmlns:a16="http://schemas.microsoft.com/office/drawing/2014/main" id="{B3A2210D-AC08-476C-BFF7-75A6A6DEFE4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19" name="TextBox 965">
          <a:extLst>
            <a:ext uri="{FF2B5EF4-FFF2-40B4-BE49-F238E27FC236}">
              <a16:creationId xmlns:a16="http://schemas.microsoft.com/office/drawing/2014/main" id="{437886F9-D5AB-4BED-B7F2-CCF8F8A5A55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0" name="TextBox 966">
          <a:extLst>
            <a:ext uri="{FF2B5EF4-FFF2-40B4-BE49-F238E27FC236}">
              <a16:creationId xmlns:a16="http://schemas.microsoft.com/office/drawing/2014/main" id="{CE6B4C88-6EC5-461A-BC3E-6D721413AA6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1" name="TextBox 967">
          <a:extLst>
            <a:ext uri="{FF2B5EF4-FFF2-40B4-BE49-F238E27FC236}">
              <a16:creationId xmlns:a16="http://schemas.microsoft.com/office/drawing/2014/main" id="{3BEA0433-392E-4C57-88B9-02B367DACD9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2" name="TextBox 968">
          <a:extLst>
            <a:ext uri="{FF2B5EF4-FFF2-40B4-BE49-F238E27FC236}">
              <a16:creationId xmlns:a16="http://schemas.microsoft.com/office/drawing/2014/main" id="{08FA63CB-4F88-4767-B0AF-727BC6DC2A6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3" name="TextBox 969">
          <a:extLst>
            <a:ext uri="{FF2B5EF4-FFF2-40B4-BE49-F238E27FC236}">
              <a16:creationId xmlns:a16="http://schemas.microsoft.com/office/drawing/2014/main" id="{2D694F5F-2FEA-4D64-B926-FCB5FFB7FDD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4" name="TextBox 970">
          <a:extLst>
            <a:ext uri="{FF2B5EF4-FFF2-40B4-BE49-F238E27FC236}">
              <a16:creationId xmlns:a16="http://schemas.microsoft.com/office/drawing/2014/main" id="{4E8F9E79-C8FF-40CD-97BA-DC4E8C56856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5" name="TextBox 971">
          <a:extLst>
            <a:ext uri="{FF2B5EF4-FFF2-40B4-BE49-F238E27FC236}">
              <a16:creationId xmlns:a16="http://schemas.microsoft.com/office/drawing/2014/main" id="{DED3EEEE-6376-4C54-934B-FEAB34D6D6C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6" name="TextBox 972">
          <a:extLst>
            <a:ext uri="{FF2B5EF4-FFF2-40B4-BE49-F238E27FC236}">
              <a16:creationId xmlns:a16="http://schemas.microsoft.com/office/drawing/2014/main" id="{2EF0C5A2-3CDE-4362-AD32-0ABE3AD424E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7" name="TextBox 973">
          <a:extLst>
            <a:ext uri="{FF2B5EF4-FFF2-40B4-BE49-F238E27FC236}">
              <a16:creationId xmlns:a16="http://schemas.microsoft.com/office/drawing/2014/main" id="{452236C5-13AB-4DFE-BB39-B81911CBCF9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8" name="TextBox 974">
          <a:extLst>
            <a:ext uri="{FF2B5EF4-FFF2-40B4-BE49-F238E27FC236}">
              <a16:creationId xmlns:a16="http://schemas.microsoft.com/office/drawing/2014/main" id="{57034EDC-CDEC-4B8F-AB12-2BE7213B9FD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29" name="TextBox 975">
          <a:extLst>
            <a:ext uri="{FF2B5EF4-FFF2-40B4-BE49-F238E27FC236}">
              <a16:creationId xmlns:a16="http://schemas.microsoft.com/office/drawing/2014/main" id="{74A6406D-396E-4E42-8F36-D1B03DC3A1F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0" name="TextBox 976">
          <a:extLst>
            <a:ext uri="{FF2B5EF4-FFF2-40B4-BE49-F238E27FC236}">
              <a16:creationId xmlns:a16="http://schemas.microsoft.com/office/drawing/2014/main" id="{368C9F44-F48B-40DB-A25B-CACEB46BF4A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1" name="TextBox 977">
          <a:extLst>
            <a:ext uri="{FF2B5EF4-FFF2-40B4-BE49-F238E27FC236}">
              <a16:creationId xmlns:a16="http://schemas.microsoft.com/office/drawing/2014/main" id="{FAA8B6D6-84F9-47B2-8D56-ED93148D321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2" name="TextBox 978">
          <a:extLst>
            <a:ext uri="{FF2B5EF4-FFF2-40B4-BE49-F238E27FC236}">
              <a16:creationId xmlns:a16="http://schemas.microsoft.com/office/drawing/2014/main" id="{34A4E07A-B849-4BAA-B9BF-C0765C8F55B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3" name="TextBox 979">
          <a:extLst>
            <a:ext uri="{FF2B5EF4-FFF2-40B4-BE49-F238E27FC236}">
              <a16:creationId xmlns:a16="http://schemas.microsoft.com/office/drawing/2014/main" id="{00B3F7AD-5F95-4A9E-A0FA-547A9EF9503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4" name="TextBox 980">
          <a:extLst>
            <a:ext uri="{FF2B5EF4-FFF2-40B4-BE49-F238E27FC236}">
              <a16:creationId xmlns:a16="http://schemas.microsoft.com/office/drawing/2014/main" id="{9ADB5568-52B8-4CE7-8E3A-8029E2B910C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5" name="TextBox 981">
          <a:extLst>
            <a:ext uri="{FF2B5EF4-FFF2-40B4-BE49-F238E27FC236}">
              <a16:creationId xmlns:a16="http://schemas.microsoft.com/office/drawing/2014/main" id="{AB002821-921C-4C0F-85E4-45006675A6D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6" name="TextBox 982">
          <a:extLst>
            <a:ext uri="{FF2B5EF4-FFF2-40B4-BE49-F238E27FC236}">
              <a16:creationId xmlns:a16="http://schemas.microsoft.com/office/drawing/2014/main" id="{B2BC0858-BF72-4078-BE88-9A5961C4CDC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7" name="TextBox 983">
          <a:extLst>
            <a:ext uri="{FF2B5EF4-FFF2-40B4-BE49-F238E27FC236}">
              <a16:creationId xmlns:a16="http://schemas.microsoft.com/office/drawing/2014/main" id="{8AB43868-1C21-401E-ADC8-7A67ADAD712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8" name="TextBox 984">
          <a:extLst>
            <a:ext uri="{FF2B5EF4-FFF2-40B4-BE49-F238E27FC236}">
              <a16:creationId xmlns:a16="http://schemas.microsoft.com/office/drawing/2014/main" id="{414AA3FA-C0F1-44C1-8CE4-A61940F2473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39" name="TextBox 985">
          <a:extLst>
            <a:ext uri="{FF2B5EF4-FFF2-40B4-BE49-F238E27FC236}">
              <a16:creationId xmlns:a16="http://schemas.microsoft.com/office/drawing/2014/main" id="{C1430224-A84F-4E73-AC96-822D40B6DA3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0" name="TextBox 986">
          <a:extLst>
            <a:ext uri="{FF2B5EF4-FFF2-40B4-BE49-F238E27FC236}">
              <a16:creationId xmlns:a16="http://schemas.microsoft.com/office/drawing/2014/main" id="{DB9A2820-1623-4CB3-ACA1-EA38E5E885D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1" name="TextBox 987">
          <a:extLst>
            <a:ext uri="{FF2B5EF4-FFF2-40B4-BE49-F238E27FC236}">
              <a16:creationId xmlns:a16="http://schemas.microsoft.com/office/drawing/2014/main" id="{0A5350D7-E9DC-4E37-A78A-0DABBC1CFCE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2" name="TextBox 988">
          <a:extLst>
            <a:ext uri="{FF2B5EF4-FFF2-40B4-BE49-F238E27FC236}">
              <a16:creationId xmlns:a16="http://schemas.microsoft.com/office/drawing/2014/main" id="{01D5343A-AE0A-497F-8F58-5D40014E380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3" name="TextBox 989">
          <a:extLst>
            <a:ext uri="{FF2B5EF4-FFF2-40B4-BE49-F238E27FC236}">
              <a16:creationId xmlns:a16="http://schemas.microsoft.com/office/drawing/2014/main" id="{EBDACDE6-9D51-46EA-AB8C-54F8264F3EF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4" name="TextBox 990">
          <a:extLst>
            <a:ext uri="{FF2B5EF4-FFF2-40B4-BE49-F238E27FC236}">
              <a16:creationId xmlns:a16="http://schemas.microsoft.com/office/drawing/2014/main" id="{7A3236C8-685E-4E5E-BFB5-B122FB70F06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5" name="TextBox 991">
          <a:extLst>
            <a:ext uri="{FF2B5EF4-FFF2-40B4-BE49-F238E27FC236}">
              <a16:creationId xmlns:a16="http://schemas.microsoft.com/office/drawing/2014/main" id="{9BCEA60B-46D1-40FF-B821-7E59ECC9033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6" name="TextBox 992">
          <a:extLst>
            <a:ext uri="{FF2B5EF4-FFF2-40B4-BE49-F238E27FC236}">
              <a16:creationId xmlns:a16="http://schemas.microsoft.com/office/drawing/2014/main" id="{BBED7824-3756-42AB-9385-DC6D4E17FF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7" name="TextBox 993">
          <a:extLst>
            <a:ext uri="{FF2B5EF4-FFF2-40B4-BE49-F238E27FC236}">
              <a16:creationId xmlns:a16="http://schemas.microsoft.com/office/drawing/2014/main" id="{32F33EB6-FFC1-4783-A33F-8EB2C3754B1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8" name="TextBox 994">
          <a:extLst>
            <a:ext uri="{FF2B5EF4-FFF2-40B4-BE49-F238E27FC236}">
              <a16:creationId xmlns:a16="http://schemas.microsoft.com/office/drawing/2014/main" id="{B1777D6B-B7B6-46EA-9953-8A5F1F9693F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49" name="TextBox 995">
          <a:extLst>
            <a:ext uri="{FF2B5EF4-FFF2-40B4-BE49-F238E27FC236}">
              <a16:creationId xmlns:a16="http://schemas.microsoft.com/office/drawing/2014/main" id="{39C83F28-BF8D-4945-A4F2-2608E69BA2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0" name="TextBox 996">
          <a:extLst>
            <a:ext uri="{FF2B5EF4-FFF2-40B4-BE49-F238E27FC236}">
              <a16:creationId xmlns:a16="http://schemas.microsoft.com/office/drawing/2014/main" id="{695C9034-D690-46DA-B934-0D514DEFB4A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1" name="TextBox 997">
          <a:extLst>
            <a:ext uri="{FF2B5EF4-FFF2-40B4-BE49-F238E27FC236}">
              <a16:creationId xmlns:a16="http://schemas.microsoft.com/office/drawing/2014/main" id="{30756749-3246-4C68-A4DD-3EE2FBD1657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2" name="TextBox 998">
          <a:extLst>
            <a:ext uri="{FF2B5EF4-FFF2-40B4-BE49-F238E27FC236}">
              <a16:creationId xmlns:a16="http://schemas.microsoft.com/office/drawing/2014/main" id="{12085BE3-AD76-439D-B05F-3727A2AEC27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3" name="TextBox 999">
          <a:extLst>
            <a:ext uri="{FF2B5EF4-FFF2-40B4-BE49-F238E27FC236}">
              <a16:creationId xmlns:a16="http://schemas.microsoft.com/office/drawing/2014/main" id="{3808CBF4-907F-4CDD-BA59-F86EE546E7C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4" name="TextBox 1000">
          <a:extLst>
            <a:ext uri="{FF2B5EF4-FFF2-40B4-BE49-F238E27FC236}">
              <a16:creationId xmlns:a16="http://schemas.microsoft.com/office/drawing/2014/main" id="{2B55B4DC-26C2-4231-90B2-6CA950FF43C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5" name="TextBox 1001">
          <a:extLst>
            <a:ext uri="{FF2B5EF4-FFF2-40B4-BE49-F238E27FC236}">
              <a16:creationId xmlns:a16="http://schemas.microsoft.com/office/drawing/2014/main" id="{D1012C9A-51ED-4181-A5D5-91775854DBD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6" name="TextBox 1002">
          <a:extLst>
            <a:ext uri="{FF2B5EF4-FFF2-40B4-BE49-F238E27FC236}">
              <a16:creationId xmlns:a16="http://schemas.microsoft.com/office/drawing/2014/main" id="{432937FA-7B66-4266-BA1F-500533D9BB6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7" name="TextBox 1003">
          <a:extLst>
            <a:ext uri="{FF2B5EF4-FFF2-40B4-BE49-F238E27FC236}">
              <a16:creationId xmlns:a16="http://schemas.microsoft.com/office/drawing/2014/main" id="{CB6253C1-686C-414A-84E5-2B69B8A8202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8" name="TextBox 1004">
          <a:extLst>
            <a:ext uri="{FF2B5EF4-FFF2-40B4-BE49-F238E27FC236}">
              <a16:creationId xmlns:a16="http://schemas.microsoft.com/office/drawing/2014/main" id="{EDE2B7DD-826F-4F05-AFA9-1A30BB388A6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59" name="TextBox 1005">
          <a:extLst>
            <a:ext uri="{FF2B5EF4-FFF2-40B4-BE49-F238E27FC236}">
              <a16:creationId xmlns:a16="http://schemas.microsoft.com/office/drawing/2014/main" id="{72F1C7D7-F9C8-493D-B909-AAC6C75FE03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0" name="TextBox 1006">
          <a:extLst>
            <a:ext uri="{FF2B5EF4-FFF2-40B4-BE49-F238E27FC236}">
              <a16:creationId xmlns:a16="http://schemas.microsoft.com/office/drawing/2014/main" id="{825CDDD6-A9FD-4637-A46B-880B0FB6213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1" name="TextBox 1007">
          <a:extLst>
            <a:ext uri="{FF2B5EF4-FFF2-40B4-BE49-F238E27FC236}">
              <a16:creationId xmlns:a16="http://schemas.microsoft.com/office/drawing/2014/main" id="{522210E8-EB39-44B1-8CC9-D1E07946A14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2" name="TextBox 1008">
          <a:extLst>
            <a:ext uri="{FF2B5EF4-FFF2-40B4-BE49-F238E27FC236}">
              <a16:creationId xmlns:a16="http://schemas.microsoft.com/office/drawing/2014/main" id="{0E5D8CF5-7FD9-46CB-8BB0-331B536AFCC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3" name="TextBox 1009">
          <a:extLst>
            <a:ext uri="{FF2B5EF4-FFF2-40B4-BE49-F238E27FC236}">
              <a16:creationId xmlns:a16="http://schemas.microsoft.com/office/drawing/2014/main" id="{5A57064E-04B9-463B-991D-D310E0EA5F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4" name="TextBox 1010">
          <a:extLst>
            <a:ext uri="{FF2B5EF4-FFF2-40B4-BE49-F238E27FC236}">
              <a16:creationId xmlns:a16="http://schemas.microsoft.com/office/drawing/2014/main" id="{716518BF-0EEA-41F0-B8B6-6F37438E4A3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5" name="TextBox 1011">
          <a:extLst>
            <a:ext uri="{FF2B5EF4-FFF2-40B4-BE49-F238E27FC236}">
              <a16:creationId xmlns:a16="http://schemas.microsoft.com/office/drawing/2014/main" id="{9C81C7B7-23A7-4EC2-A93D-E599AAC9718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6" name="TextBox 1012">
          <a:extLst>
            <a:ext uri="{FF2B5EF4-FFF2-40B4-BE49-F238E27FC236}">
              <a16:creationId xmlns:a16="http://schemas.microsoft.com/office/drawing/2014/main" id="{CC275AC5-C63A-4EFB-A6B3-109DF19ED85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7" name="TextBox 1013">
          <a:extLst>
            <a:ext uri="{FF2B5EF4-FFF2-40B4-BE49-F238E27FC236}">
              <a16:creationId xmlns:a16="http://schemas.microsoft.com/office/drawing/2014/main" id="{E85B8423-CC20-4978-8865-16E8085F816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8" name="TextBox 1014">
          <a:extLst>
            <a:ext uri="{FF2B5EF4-FFF2-40B4-BE49-F238E27FC236}">
              <a16:creationId xmlns:a16="http://schemas.microsoft.com/office/drawing/2014/main" id="{E4976D6D-2C55-46D6-A053-A4A36728862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69" name="TextBox 1015">
          <a:extLst>
            <a:ext uri="{FF2B5EF4-FFF2-40B4-BE49-F238E27FC236}">
              <a16:creationId xmlns:a16="http://schemas.microsoft.com/office/drawing/2014/main" id="{535338BF-F124-480F-8DAF-605D8ECCD11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0" name="TextBox 1016">
          <a:extLst>
            <a:ext uri="{FF2B5EF4-FFF2-40B4-BE49-F238E27FC236}">
              <a16:creationId xmlns:a16="http://schemas.microsoft.com/office/drawing/2014/main" id="{75911350-4C17-4C9D-8D94-728D996A148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1" name="TextBox 1017">
          <a:extLst>
            <a:ext uri="{FF2B5EF4-FFF2-40B4-BE49-F238E27FC236}">
              <a16:creationId xmlns:a16="http://schemas.microsoft.com/office/drawing/2014/main" id="{BE764EFF-3A16-4D82-965B-D95ADBBFC97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2" name="TextBox 1018">
          <a:extLst>
            <a:ext uri="{FF2B5EF4-FFF2-40B4-BE49-F238E27FC236}">
              <a16:creationId xmlns:a16="http://schemas.microsoft.com/office/drawing/2014/main" id="{7A3969D2-D1FF-4FA0-A007-13A6E3C9530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3" name="TextBox 1019">
          <a:extLst>
            <a:ext uri="{FF2B5EF4-FFF2-40B4-BE49-F238E27FC236}">
              <a16:creationId xmlns:a16="http://schemas.microsoft.com/office/drawing/2014/main" id="{28C6D5C9-CA11-4490-A12D-03A7FE7F232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4" name="TextBox 1020">
          <a:extLst>
            <a:ext uri="{FF2B5EF4-FFF2-40B4-BE49-F238E27FC236}">
              <a16:creationId xmlns:a16="http://schemas.microsoft.com/office/drawing/2014/main" id="{A9DD49BF-8C20-474A-BE3C-11D2F67DAC7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5" name="TextBox 1021">
          <a:extLst>
            <a:ext uri="{FF2B5EF4-FFF2-40B4-BE49-F238E27FC236}">
              <a16:creationId xmlns:a16="http://schemas.microsoft.com/office/drawing/2014/main" id="{B4C955C8-ABB4-48A0-BE8D-A54ECB6E3F3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6" name="TextBox 1022">
          <a:extLst>
            <a:ext uri="{FF2B5EF4-FFF2-40B4-BE49-F238E27FC236}">
              <a16:creationId xmlns:a16="http://schemas.microsoft.com/office/drawing/2014/main" id="{90AFB757-8194-4CE9-A848-905FA81018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7" name="TextBox 1023">
          <a:extLst>
            <a:ext uri="{FF2B5EF4-FFF2-40B4-BE49-F238E27FC236}">
              <a16:creationId xmlns:a16="http://schemas.microsoft.com/office/drawing/2014/main" id="{B0BB50CE-E097-463B-98FC-2BEEF4D1CF0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8" name="TextBox 1024">
          <a:extLst>
            <a:ext uri="{FF2B5EF4-FFF2-40B4-BE49-F238E27FC236}">
              <a16:creationId xmlns:a16="http://schemas.microsoft.com/office/drawing/2014/main" id="{E64030CD-2AB8-480A-BDA1-6EB9426CD4E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79" name="TextBox 1025">
          <a:extLst>
            <a:ext uri="{FF2B5EF4-FFF2-40B4-BE49-F238E27FC236}">
              <a16:creationId xmlns:a16="http://schemas.microsoft.com/office/drawing/2014/main" id="{EDF9D76C-AF89-4A97-B751-62FAEC0B51E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0" name="TextBox 1026">
          <a:extLst>
            <a:ext uri="{FF2B5EF4-FFF2-40B4-BE49-F238E27FC236}">
              <a16:creationId xmlns:a16="http://schemas.microsoft.com/office/drawing/2014/main" id="{C3CFD52A-0125-4B6D-AD67-85749C69012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1" name="TextBox 1027">
          <a:extLst>
            <a:ext uri="{FF2B5EF4-FFF2-40B4-BE49-F238E27FC236}">
              <a16:creationId xmlns:a16="http://schemas.microsoft.com/office/drawing/2014/main" id="{388A6615-F05C-4DCD-A8DA-19000FCF293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2" name="TextBox 1028">
          <a:extLst>
            <a:ext uri="{FF2B5EF4-FFF2-40B4-BE49-F238E27FC236}">
              <a16:creationId xmlns:a16="http://schemas.microsoft.com/office/drawing/2014/main" id="{1F68BA85-86A6-4FDD-8B8D-806FAABF475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3" name="TextBox 1029">
          <a:extLst>
            <a:ext uri="{FF2B5EF4-FFF2-40B4-BE49-F238E27FC236}">
              <a16:creationId xmlns:a16="http://schemas.microsoft.com/office/drawing/2014/main" id="{D0EA1FC1-E681-4913-93D5-50764F88230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4" name="TextBox 1030">
          <a:extLst>
            <a:ext uri="{FF2B5EF4-FFF2-40B4-BE49-F238E27FC236}">
              <a16:creationId xmlns:a16="http://schemas.microsoft.com/office/drawing/2014/main" id="{43F5D068-6BD6-4F8A-A645-A70DD14BA7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5" name="TextBox 1031">
          <a:extLst>
            <a:ext uri="{FF2B5EF4-FFF2-40B4-BE49-F238E27FC236}">
              <a16:creationId xmlns:a16="http://schemas.microsoft.com/office/drawing/2014/main" id="{0E6444D0-3E41-434D-B86F-2EACF22958B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6" name="TextBox 1032">
          <a:extLst>
            <a:ext uri="{FF2B5EF4-FFF2-40B4-BE49-F238E27FC236}">
              <a16:creationId xmlns:a16="http://schemas.microsoft.com/office/drawing/2014/main" id="{11C1BBBB-318F-435A-81D8-7E08311E18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7" name="TextBox 1033">
          <a:extLst>
            <a:ext uri="{FF2B5EF4-FFF2-40B4-BE49-F238E27FC236}">
              <a16:creationId xmlns:a16="http://schemas.microsoft.com/office/drawing/2014/main" id="{EE62B50F-6C91-49EA-88EA-782F9292C56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8" name="TextBox 1034">
          <a:extLst>
            <a:ext uri="{FF2B5EF4-FFF2-40B4-BE49-F238E27FC236}">
              <a16:creationId xmlns:a16="http://schemas.microsoft.com/office/drawing/2014/main" id="{E0941715-579D-4517-9BCF-E3B2BE737B3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89" name="TextBox 1035">
          <a:extLst>
            <a:ext uri="{FF2B5EF4-FFF2-40B4-BE49-F238E27FC236}">
              <a16:creationId xmlns:a16="http://schemas.microsoft.com/office/drawing/2014/main" id="{F7E82E06-DC87-492D-9A1A-D0FA9C75B02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0" name="TextBox 1036">
          <a:extLst>
            <a:ext uri="{FF2B5EF4-FFF2-40B4-BE49-F238E27FC236}">
              <a16:creationId xmlns:a16="http://schemas.microsoft.com/office/drawing/2014/main" id="{46C41486-666A-44F4-85F0-BC0A439BD75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1" name="TextBox 1037">
          <a:extLst>
            <a:ext uri="{FF2B5EF4-FFF2-40B4-BE49-F238E27FC236}">
              <a16:creationId xmlns:a16="http://schemas.microsoft.com/office/drawing/2014/main" id="{5F52172D-3574-4F7F-8F8E-7BF5E2800BD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2" name="TextBox 1038">
          <a:extLst>
            <a:ext uri="{FF2B5EF4-FFF2-40B4-BE49-F238E27FC236}">
              <a16:creationId xmlns:a16="http://schemas.microsoft.com/office/drawing/2014/main" id="{C8D61269-4101-4F2A-9D45-B3650C0E69A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3" name="TextBox 1039">
          <a:extLst>
            <a:ext uri="{FF2B5EF4-FFF2-40B4-BE49-F238E27FC236}">
              <a16:creationId xmlns:a16="http://schemas.microsoft.com/office/drawing/2014/main" id="{62BFD991-F7E9-4052-B673-69F32C9616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4" name="TextBox 1040">
          <a:extLst>
            <a:ext uri="{FF2B5EF4-FFF2-40B4-BE49-F238E27FC236}">
              <a16:creationId xmlns:a16="http://schemas.microsoft.com/office/drawing/2014/main" id="{7134A376-59C0-4ED9-8BC3-66FC795DC3E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5" name="TextBox 1041">
          <a:extLst>
            <a:ext uri="{FF2B5EF4-FFF2-40B4-BE49-F238E27FC236}">
              <a16:creationId xmlns:a16="http://schemas.microsoft.com/office/drawing/2014/main" id="{1C5616CB-012E-4A2F-8135-556CA45D5B5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6" name="TextBox 1042">
          <a:extLst>
            <a:ext uri="{FF2B5EF4-FFF2-40B4-BE49-F238E27FC236}">
              <a16:creationId xmlns:a16="http://schemas.microsoft.com/office/drawing/2014/main" id="{6D8AE1A6-546C-461A-AC4A-FF9FEFB2FBF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7" name="TextBox 1043">
          <a:extLst>
            <a:ext uri="{FF2B5EF4-FFF2-40B4-BE49-F238E27FC236}">
              <a16:creationId xmlns:a16="http://schemas.microsoft.com/office/drawing/2014/main" id="{AD7CD045-81DA-4A37-8BFD-1E9D9278FEE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8" name="TextBox 1044">
          <a:extLst>
            <a:ext uri="{FF2B5EF4-FFF2-40B4-BE49-F238E27FC236}">
              <a16:creationId xmlns:a16="http://schemas.microsoft.com/office/drawing/2014/main" id="{1A818A54-483E-4669-B787-459F67FCE91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199" name="TextBox 1045">
          <a:extLst>
            <a:ext uri="{FF2B5EF4-FFF2-40B4-BE49-F238E27FC236}">
              <a16:creationId xmlns:a16="http://schemas.microsoft.com/office/drawing/2014/main" id="{65C1867A-A556-4C3D-B8EB-F5E06BFEBBA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0" name="TextBox 1046">
          <a:extLst>
            <a:ext uri="{FF2B5EF4-FFF2-40B4-BE49-F238E27FC236}">
              <a16:creationId xmlns:a16="http://schemas.microsoft.com/office/drawing/2014/main" id="{458EE416-220B-461F-860D-9FC6D58F27D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1" name="TextBox 1047">
          <a:extLst>
            <a:ext uri="{FF2B5EF4-FFF2-40B4-BE49-F238E27FC236}">
              <a16:creationId xmlns:a16="http://schemas.microsoft.com/office/drawing/2014/main" id="{64739491-C7DD-45C6-8407-19D02EF0E13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2" name="TextBox 1048">
          <a:extLst>
            <a:ext uri="{FF2B5EF4-FFF2-40B4-BE49-F238E27FC236}">
              <a16:creationId xmlns:a16="http://schemas.microsoft.com/office/drawing/2014/main" id="{56C5E8F0-15E0-46CE-B290-16F5208098C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3" name="TextBox 1049">
          <a:extLst>
            <a:ext uri="{FF2B5EF4-FFF2-40B4-BE49-F238E27FC236}">
              <a16:creationId xmlns:a16="http://schemas.microsoft.com/office/drawing/2014/main" id="{F851721F-FB20-4A77-9DC9-47D5619895C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4" name="TextBox 1050">
          <a:extLst>
            <a:ext uri="{FF2B5EF4-FFF2-40B4-BE49-F238E27FC236}">
              <a16:creationId xmlns:a16="http://schemas.microsoft.com/office/drawing/2014/main" id="{03646735-CB59-4606-80A4-140FA164A72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5" name="TextBox 1051">
          <a:extLst>
            <a:ext uri="{FF2B5EF4-FFF2-40B4-BE49-F238E27FC236}">
              <a16:creationId xmlns:a16="http://schemas.microsoft.com/office/drawing/2014/main" id="{072E88BD-0298-4EF7-8C43-0372D9D093E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6" name="TextBox 1052">
          <a:extLst>
            <a:ext uri="{FF2B5EF4-FFF2-40B4-BE49-F238E27FC236}">
              <a16:creationId xmlns:a16="http://schemas.microsoft.com/office/drawing/2014/main" id="{638869F6-5FAB-4677-9219-F549F238403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7" name="TextBox 1053">
          <a:extLst>
            <a:ext uri="{FF2B5EF4-FFF2-40B4-BE49-F238E27FC236}">
              <a16:creationId xmlns:a16="http://schemas.microsoft.com/office/drawing/2014/main" id="{398866AF-C17C-4E2E-A946-CF1D7F65832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8" name="TextBox 1054">
          <a:extLst>
            <a:ext uri="{FF2B5EF4-FFF2-40B4-BE49-F238E27FC236}">
              <a16:creationId xmlns:a16="http://schemas.microsoft.com/office/drawing/2014/main" id="{F4DB4765-4484-4E53-9342-C7A095E9C2C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09" name="TextBox 1055">
          <a:extLst>
            <a:ext uri="{FF2B5EF4-FFF2-40B4-BE49-F238E27FC236}">
              <a16:creationId xmlns:a16="http://schemas.microsoft.com/office/drawing/2014/main" id="{551F0C6E-3754-4EE3-A4E1-1EC942DEB67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0" name="TextBox 1056">
          <a:extLst>
            <a:ext uri="{FF2B5EF4-FFF2-40B4-BE49-F238E27FC236}">
              <a16:creationId xmlns:a16="http://schemas.microsoft.com/office/drawing/2014/main" id="{CA6A0C9D-7AC1-4A72-BB65-1E5C7217BEB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1" name="TextBox 1057">
          <a:extLst>
            <a:ext uri="{FF2B5EF4-FFF2-40B4-BE49-F238E27FC236}">
              <a16:creationId xmlns:a16="http://schemas.microsoft.com/office/drawing/2014/main" id="{F2FA3C76-CC8B-4639-8604-1F459158F09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2" name="TextBox 1058">
          <a:extLst>
            <a:ext uri="{FF2B5EF4-FFF2-40B4-BE49-F238E27FC236}">
              <a16:creationId xmlns:a16="http://schemas.microsoft.com/office/drawing/2014/main" id="{24925A0E-86FE-4278-A92A-C73A610C312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3" name="TextBox 1059">
          <a:extLst>
            <a:ext uri="{FF2B5EF4-FFF2-40B4-BE49-F238E27FC236}">
              <a16:creationId xmlns:a16="http://schemas.microsoft.com/office/drawing/2014/main" id="{7582E69E-B27E-4585-A7CF-4CB6261083A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4" name="TextBox 1060">
          <a:extLst>
            <a:ext uri="{FF2B5EF4-FFF2-40B4-BE49-F238E27FC236}">
              <a16:creationId xmlns:a16="http://schemas.microsoft.com/office/drawing/2014/main" id="{4E1F304F-3309-4DC4-8992-224A9307A28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5" name="TextBox 1061">
          <a:extLst>
            <a:ext uri="{FF2B5EF4-FFF2-40B4-BE49-F238E27FC236}">
              <a16:creationId xmlns:a16="http://schemas.microsoft.com/office/drawing/2014/main" id="{DBC1932E-2692-425A-9A67-4E5840D2933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6" name="TextBox 1062">
          <a:extLst>
            <a:ext uri="{FF2B5EF4-FFF2-40B4-BE49-F238E27FC236}">
              <a16:creationId xmlns:a16="http://schemas.microsoft.com/office/drawing/2014/main" id="{CFF02352-B381-4837-8025-70D29B792A4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7" name="TextBox 1063">
          <a:extLst>
            <a:ext uri="{FF2B5EF4-FFF2-40B4-BE49-F238E27FC236}">
              <a16:creationId xmlns:a16="http://schemas.microsoft.com/office/drawing/2014/main" id="{13A8B39D-E5EC-4484-BD70-EE8CCE9C2E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8" name="TextBox 1064">
          <a:extLst>
            <a:ext uri="{FF2B5EF4-FFF2-40B4-BE49-F238E27FC236}">
              <a16:creationId xmlns:a16="http://schemas.microsoft.com/office/drawing/2014/main" id="{BCD8F9BC-1511-474D-A06E-C1C9E217F7F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19" name="TextBox 1065">
          <a:extLst>
            <a:ext uri="{FF2B5EF4-FFF2-40B4-BE49-F238E27FC236}">
              <a16:creationId xmlns:a16="http://schemas.microsoft.com/office/drawing/2014/main" id="{42ECD60F-FE2D-4622-BB9C-D9B1C63B24D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0" name="TextBox 1066">
          <a:extLst>
            <a:ext uri="{FF2B5EF4-FFF2-40B4-BE49-F238E27FC236}">
              <a16:creationId xmlns:a16="http://schemas.microsoft.com/office/drawing/2014/main" id="{A805A974-31E3-4F7D-9A56-D1B9ED6ACA7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1" name="TextBox 1067">
          <a:extLst>
            <a:ext uri="{FF2B5EF4-FFF2-40B4-BE49-F238E27FC236}">
              <a16:creationId xmlns:a16="http://schemas.microsoft.com/office/drawing/2014/main" id="{29E0567D-1BA0-4148-BA0E-81E2A835083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2" name="TextBox 1068">
          <a:extLst>
            <a:ext uri="{FF2B5EF4-FFF2-40B4-BE49-F238E27FC236}">
              <a16:creationId xmlns:a16="http://schemas.microsoft.com/office/drawing/2014/main" id="{2D152539-B59A-41A7-8F60-D0E7B9345A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3" name="TextBox 1069">
          <a:extLst>
            <a:ext uri="{FF2B5EF4-FFF2-40B4-BE49-F238E27FC236}">
              <a16:creationId xmlns:a16="http://schemas.microsoft.com/office/drawing/2014/main" id="{112ADD0F-5C2D-48D0-A968-CE30BC6328C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4" name="TextBox 1070">
          <a:extLst>
            <a:ext uri="{FF2B5EF4-FFF2-40B4-BE49-F238E27FC236}">
              <a16:creationId xmlns:a16="http://schemas.microsoft.com/office/drawing/2014/main" id="{30774348-27AC-4CB0-98D1-DD620583D3A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5" name="TextBox 1071">
          <a:extLst>
            <a:ext uri="{FF2B5EF4-FFF2-40B4-BE49-F238E27FC236}">
              <a16:creationId xmlns:a16="http://schemas.microsoft.com/office/drawing/2014/main" id="{3935BADF-6428-474E-95CE-E8FF64FA493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6" name="TextBox 1072">
          <a:extLst>
            <a:ext uri="{FF2B5EF4-FFF2-40B4-BE49-F238E27FC236}">
              <a16:creationId xmlns:a16="http://schemas.microsoft.com/office/drawing/2014/main" id="{0C7E1520-D554-4852-A637-3D8F1C0017C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7" name="TextBox 1073">
          <a:extLst>
            <a:ext uri="{FF2B5EF4-FFF2-40B4-BE49-F238E27FC236}">
              <a16:creationId xmlns:a16="http://schemas.microsoft.com/office/drawing/2014/main" id="{F3101655-9A24-4C25-AEBF-82CD306819C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8" name="TextBox 1074">
          <a:extLst>
            <a:ext uri="{FF2B5EF4-FFF2-40B4-BE49-F238E27FC236}">
              <a16:creationId xmlns:a16="http://schemas.microsoft.com/office/drawing/2014/main" id="{F45D30A2-7930-4B59-BC7A-BD0089A7D47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29" name="TextBox 1075">
          <a:extLst>
            <a:ext uri="{FF2B5EF4-FFF2-40B4-BE49-F238E27FC236}">
              <a16:creationId xmlns:a16="http://schemas.microsoft.com/office/drawing/2014/main" id="{A0AD6AD9-32A8-4841-B941-CEFB9C8D8D6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0" name="TextBox 1076">
          <a:extLst>
            <a:ext uri="{FF2B5EF4-FFF2-40B4-BE49-F238E27FC236}">
              <a16:creationId xmlns:a16="http://schemas.microsoft.com/office/drawing/2014/main" id="{D6DF5B8F-AB0C-4D71-805D-D0585788368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1" name="TextBox 1077">
          <a:extLst>
            <a:ext uri="{FF2B5EF4-FFF2-40B4-BE49-F238E27FC236}">
              <a16:creationId xmlns:a16="http://schemas.microsoft.com/office/drawing/2014/main" id="{D3B212B1-6153-4340-8794-2547DBF4270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2" name="TextBox 1078">
          <a:extLst>
            <a:ext uri="{FF2B5EF4-FFF2-40B4-BE49-F238E27FC236}">
              <a16:creationId xmlns:a16="http://schemas.microsoft.com/office/drawing/2014/main" id="{EDAD6DE8-BCD9-4586-AE0B-4C0C55D7185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3" name="TextBox 1079">
          <a:extLst>
            <a:ext uri="{FF2B5EF4-FFF2-40B4-BE49-F238E27FC236}">
              <a16:creationId xmlns:a16="http://schemas.microsoft.com/office/drawing/2014/main" id="{83323C3A-6EBE-40FA-B0D3-98375FD45B7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4" name="TextBox 1080">
          <a:extLst>
            <a:ext uri="{FF2B5EF4-FFF2-40B4-BE49-F238E27FC236}">
              <a16:creationId xmlns:a16="http://schemas.microsoft.com/office/drawing/2014/main" id="{AA2C3560-68D6-4185-AB27-D955BE4054C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5" name="TextBox 1081">
          <a:extLst>
            <a:ext uri="{FF2B5EF4-FFF2-40B4-BE49-F238E27FC236}">
              <a16:creationId xmlns:a16="http://schemas.microsoft.com/office/drawing/2014/main" id="{CD9251F3-92A0-489C-9B57-EFAD88E19B6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6" name="TextBox 1082">
          <a:extLst>
            <a:ext uri="{FF2B5EF4-FFF2-40B4-BE49-F238E27FC236}">
              <a16:creationId xmlns:a16="http://schemas.microsoft.com/office/drawing/2014/main" id="{B2C27A42-A06C-49F2-9FA6-D203B7CFF6D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7" name="TextBox 1083">
          <a:extLst>
            <a:ext uri="{FF2B5EF4-FFF2-40B4-BE49-F238E27FC236}">
              <a16:creationId xmlns:a16="http://schemas.microsoft.com/office/drawing/2014/main" id="{7EDB97AC-046D-42D5-8FFA-5ADC3D9D36B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8" name="TextBox 1084">
          <a:extLst>
            <a:ext uri="{FF2B5EF4-FFF2-40B4-BE49-F238E27FC236}">
              <a16:creationId xmlns:a16="http://schemas.microsoft.com/office/drawing/2014/main" id="{972A25AA-55A5-41D3-897B-AC3DC7CAD34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39" name="TextBox 1085">
          <a:extLst>
            <a:ext uri="{FF2B5EF4-FFF2-40B4-BE49-F238E27FC236}">
              <a16:creationId xmlns:a16="http://schemas.microsoft.com/office/drawing/2014/main" id="{3C72B576-706F-4AFB-8775-EB73BA2E170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0" name="TextBox 1086">
          <a:extLst>
            <a:ext uri="{FF2B5EF4-FFF2-40B4-BE49-F238E27FC236}">
              <a16:creationId xmlns:a16="http://schemas.microsoft.com/office/drawing/2014/main" id="{BEE6F493-C94F-44D6-97B9-80E24132D20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1" name="TextBox 1087">
          <a:extLst>
            <a:ext uri="{FF2B5EF4-FFF2-40B4-BE49-F238E27FC236}">
              <a16:creationId xmlns:a16="http://schemas.microsoft.com/office/drawing/2014/main" id="{EBD7C94D-5F22-4547-A631-780DB31DD52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2" name="TextBox 1088">
          <a:extLst>
            <a:ext uri="{FF2B5EF4-FFF2-40B4-BE49-F238E27FC236}">
              <a16:creationId xmlns:a16="http://schemas.microsoft.com/office/drawing/2014/main" id="{D8375A04-5997-456C-A386-4C45018EC6A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3" name="TextBox 1089">
          <a:extLst>
            <a:ext uri="{FF2B5EF4-FFF2-40B4-BE49-F238E27FC236}">
              <a16:creationId xmlns:a16="http://schemas.microsoft.com/office/drawing/2014/main" id="{EBD3CCE6-401F-45DB-BCA9-1EB15D91716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4" name="TextBox 1090">
          <a:extLst>
            <a:ext uri="{FF2B5EF4-FFF2-40B4-BE49-F238E27FC236}">
              <a16:creationId xmlns:a16="http://schemas.microsoft.com/office/drawing/2014/main" id="{58133191-C22A-4E19-BF39-544576629D5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5" name="TextBox 1091">
          <a:extLst>
            <a:ext uri="{FF2B5EF4-FFF2-40B4-BE49-F238E27FC236}">
              <a16:creationId xmlns:a16="http://schemas.microsoft.com/office/drawing/2014/main" id="{396C54D0-D7E8-4C38-8656-869B817578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6" name="TextBox 1092">
          <a:extLst>
            <a:ext uri="{FF2B5EF4-FFF2-40B4-BE49-F238E27FC236}">
              <a16:creationId xmlns:a16="http://schemas.microsoft.com/office/drawing/2014/main" id="{687CED00-FC51-4696-9212-798821EDB42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7" name="TextBox 1093">
          <a:extLst>
            <a:ext uri="{FF2B5EF4-FFF2-40B4-BE49-F238E27FC236}">
              <a16:creationId xmlns:a16="http://schemas.microsoft.com/office/drawing/2014/main" id="{2A4B3583-F917-415D-B5AE-BAE4EDD6C0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8" name="TextBox 1094">
          <a:extLst>
            <a:ext uri="{FF2B5EF4-FFF2-40B4-BE49-F238E27FC236}">
              <a16:creationId xmlns:a16="http://schemas.microsoft.com/office/drawing/2014/main" id="{00FBFDC7-D7B7-4390-A84B-06C7B5FC2E8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49" name="TextBox 1095">
          <a:extLst>
            <a:ext uri="{FF2B5EF4-FFF2-40B4-BE49-F238E27FC236}">
              <a16:creationId xmlns:a16="http://schemas.microsoft.com/office/drawing/2014/main" id="{C842EF20-6B57-42E6-86EA-7D8C006242B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0" name="TextBox 1096">
          <a:extLst>
            <a:ext uri="{FF2B5EF4-FFF2-40B4-BE49-F238E27FC236}">
              <a16:creationId xmlns:a16="http://schemas.microsoft.com/office/drawing/2014/main" id="{C3B337CA-9233-467C-AE88-F67E786BABD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1" name="TextBox 1097">
          <a:extLst>
            <a:ext uri="{FF2B5EF4-FFF2-40B4-BE49-F238E27FC236}">
              <a16:creationId xmlns:a16="http://schemas.microsoft.com/office/drawing/2014/main" id="{162E853B-C6AA-4172-A1E0-2F80D8A7F69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2" name="TextBox 1098">
          <a:extLst>
            <a:ext uri="{FF2B5EF4-FFF2-40B4-BE49-F238E27FC236}">
              <a16:creationId xmlns:a16="http://schemas.microsoft.com/office/drawing/2014/main" id="{73FA5A3D-2651-4CE6-A9CF-8BD485EC743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3" name="TextBox 1099">
          <a:extLst>
            <a:ext uri="{FF2B5EF4-FFF2-40B4-BE49-F238E27FC236}">
              <a16:creationId xmlns:a16="http://schemas.microsoft.com/office/drawing/2014/main" id="{C2506833-B410-402E-BA1C-5BF9EA750F8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4" name="TextBox 1100">
          <a:extLst>
            <a:ext uri="{FF2B5EF4-FFF2-40B4-BE49-F238E27FC236}">
              <a16:creationId xmlns:a16="http://schemas.microsoft.com/office/drawing/2014/main" id="{F40D71D5-85F9-4223-9817-FB075BD3DFA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5" name="TextBox 1101">
          <a:extLst>
            <a:ext uri="{FF2B5EF4-FFF2-40B4-BE49-F238E27FC236}">
              <a16:creationId xmlns:a16="http://schemas.microsoft.com/office/drawing/2014/main" id="{298AD67B-C22E-4534-B74E-60227598443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6" name="TextBox 1102">
          <a:extLst>
            <a:ext uri="{FF2B5EF4-FFF2-40B4-BE49-F238E27FC236}">
              <a16:creationId xmlns:a16="http://schemas.microsoft.com/office/drawing/2014/main" id="{C567AF6B-AC43-4621-A3E6-A9BDAA1DB7C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7" name="TextBox 1103">
          <a:extLst>
            <a:ext uri="{FF2B5EF4-FFF2-40B4-BE49-F238E27FC236}">
              <a16:creationId xmlns:a16="http://schemas.microsoft.com/office/drawing/2014/main" id="{51404586-E8E6-453C-8EBD-19C189A6712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8" name="TextBox 1104">
          <a:extLst>
            <a:ext uri="{FF2B5EF4-FFF2-40B4-BE49-F238E27FC236}">
              <a16:creationId xmlns:a16="http://schemas.microsoft.com/office/drawing/2014/main" id="{B086D432-49A8-4B0A-9329-227C7D24501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59" name="TextBox 1105">
          <a:extLst>
            <a:ext uri="{FF2B5EF4-FFF2-40B4-BE49-F238E27FC236}">
              <a16:creationId xmlns:a16="http://schemas.microsoft.com/office/drawing/2014/main" id="{6CA0F360-26D0-4B8D-A11B-52563B62984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0" name="TextBox 1106">
          <a:extLst>
            <a:ext uri="{FF2B5EF4-FFF2-40B4-BE49-F238E27FC236}">
              <a16:creationId xmlns:a16="http://schemas.microsoft.com/office/drawing/2014/main" id="{E2A0811A-AA06-46BE-A68F-5D3C3A1E68D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1" name="TextBox 1107">
          <a:extLst>
            <a:ext uri="{FF2B5EF4-FFF2-40B4-BE49-F238E27FC236}">
              <a16:creationId xmlns:a16="http://schemas.microsoft.com/office/drawing/2014/main" id="{219AB444-E497-4117-83C1-B07AFD8B87C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2" name="TextBox 1108">
          <a:extLst>
            <a:ext uri="{FF2B5EF4-FFF2-40B4-BE49-F238E27FC236}">
              <a16:creationId xmlns:a16="http://schemas.microsoft.com/office/drawing/2014/main" id="{7DD4FCD6-1563-401C-9A40-0561DBA1497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3" name="TextBox 1109">
          <a:extLst>
            <a:ext uri="{FF2B5EF4-FFF2-40B4-BE49-F238E27FC236}">
              <a16:creationId xmlns:a16="http://schemas.microsoft.com/office/drawing/2014/main" id="{98F2F3B9-FF49-4F4E-83A6-72B7659DDED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4" name="TextBox 1110">
          <a:extLst>
            <a:ext uri="{FF2B5EF4-FFF2-40B4-BE49-F238E27FC236}">
              <a16:creationId xmlns:a16="http://schemas.microsoft.com/office/drawing/2014/main" id="{44787091-C579-49C9-BD73-73814B96623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5" name="TextBox 1111">
          <a:extLst>
            <a:ext uri="{FF2B5EF4-FFF2-40B4-BE49-F238E27FC236}">
              <a16:creationId xmlns:a16="http://schemas.microsoft.com/office/drawing/2014/main" id="{315A0238-3665-4A81-AFA2-F3273E5F5F6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6" name="TextBox 1112">
          <a:extLst>
            <a:ext uri="{FF2B5EF4-FFF2-40B4-BE49-F238E27FC236}">
              <a16:creationId xmlns:a16="http://schemas.microsoft.com/office/drawing/2014/main" id="{E1FBB236-48F9-4883-B2FF-0DB2C805520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7" name="TextBox 1113">
          <a:extLst>
            <a:ext uri="{FF2B5EF4-FFF2-40B4-BE49-F238E27FC236}">
              <a16:creationId xmlns:a16="http://schemas.microsoft.com/office/drawing/2014/main" id="{042C80A2-D42E-42CA-834B-A4FB141342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8" name="TextBox 1114">
          <a:extLst>
            <a:ext uri="{FF2B5EF4-FFF2-40B4-BE49-F238E27FC236}">
              <a16:creationId xmlns:a16="http://schemas.microsoft.com/office/drawing/2014/main" id="{E5523EF8-B9F0-4BF0-800B-0240D77D7CB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69" name="TextBox 1115">
          <a:extLst>
            <a:ext uri="{FF2B5EF4-FFF2-40B4-BE49-F238E27FC236}">
              <a16:creationId xmlns:a16="http://schemas.microsoft.com/office/drawing/2014/main" id="{05C6C73F-9579-46D4-8A3C-A0267B316B5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0" name="TextBox 1116">
          <a:extLst>
            <a:ext uri="{FF2B5EF4-FFF2-40B4-BE49-F238E27FC236}">
              <a16:creationId xmlns:a16="http://schemas.microsoft.com/office/drawing/2014/main" id="{BD1EFDB8-4BE3-4058-B40C-EB29D2AF044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1" name="TextBox 1117">
          <a:extLst>
            <a:ext uri="{FF2B5EF4-FFF2-40B4-BE49-F238E27FC236}">
              <a16:creationId xmlns:a16="http://schemas.microsoft.com/office/drawing/2014/main" id="{B3DCA0BF-E7B7-4499-B8B5-BA361C69418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2" name="TextBox 1118">
          <a:extLst>
            <a:ext uri="{FF2B5EF4-FFF2-40B4-BE49-F238E27FC236}">
              <a16:creationId xmlns:a16="http://schemas.microsoft.com/office/drawing/2014/main" id="{C6C47683-7F0B-44DE-BBD0-1F863205243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3" name="TextBox 1119">
          <a:extLst>
            <a:ext uri="{FF2B5EF4-FFF2-40B4-BE49-F238E27FC236}">
              <a16:creationId xmlns:a16="http://schemas.microsoft.com/office/drawing/2014/main" id="{582F16D5-4EC9-4540-887C-39A56655C64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4" name="TextBox 1120">
          <a:extLst>
            <a:ext uri="{FF2B5EF4-FFF2-40B4-BE49-F238E27FC236}">
              <a16:creationId xmlns:a16="http://schemas.microsoft.com/office/drawing/2014/main" id="{1D1886EE-88FD-4BB4-AE6E-FA0F8D1AFB0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5" name="TextBox 1121">
          <a:extLst>
            <a:ext uri="{FF2B5EF4-FFF2-40B4-BE49-F238E27FC236}">
              <a16:creationId xmlns:a16="http://schemas.microsoft.com/office/drawing/2014/main" id="{555AF28E-FF28-4399-B426-6D84253E4BC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6" name="TextBox 1122">
          <a:extLst>
            <a:ext uri="{FF2B5EF4-FFF2-40B4-BE49-F238E27FC236}">
              <a16:creationId xmlns:a16="http://schemas.microsoft.com/office/drawing/2014/main" id="{29F9DE6E-3508-4B54-BE36-2FA83C5E053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7" name="TextBox 1123">
          <a:extLst>
            <a:ext uri="{FF2B5EF4-FFF2-40B4-BE49-F238E27FC236}">
              <a16:creationId xmlns:a16="http://schemas.microsoft.com/office/drawing/2014/main" id="{CDA14859-4968-4A17-A195-AA90EFB2B59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8" name="TextBox 1124">
          <a:extLst>
            <a:ext uri="{FF2B5EF4-FFF2-40B4-BE49-F238E27FC236}">
              <a16:creationId xmlns:a16="http://schemas.microsoft.com/office/drawing/2014/main" id="{E4097F67-B8D9-4AE5-9F34-916A17B877D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79" name="TextBox 1125">
          <a:extLst>
            <a:ext uri="{FF2B5EF4-FFF2-40B4-BE49-F238E27FC236}">
              <a16:creationId xmlns:a16="http://schemas.microsoft.com/office/drawing/2014/main" id="{0C112B08-0C1C-45B8-8493-A3C0F19E92B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0" name="TextBox 1126">
          <a:extLst>
            <a:ext uri="{FF2B5EF4-FFF2-40B4-BE49-F238E27FC236}">
              <a16:creationId xmlns:a16="http://schemas.microsoft.com/office/drawing/2014/main" id="{9169E509-1EB2-4917-B960-E3AD189A7E5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1" name="TextBox 1127">
          <a:extLst>
            <a:ext uri="{FF2B5EF4-FFF2-40B4-BE49-F238E27FC236}">
              <a16:creationId xmlns:a16="http://schemas.microsoft.com/office/drawing/2014/main" id="{447DFEA6-D924-4171-851E-1D3F0767DC7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2" name="TextBox 1128">
          <a:extLst>
            <a:ext uri="{FF2B5EF4-FFF2-40B4-BE49-F238E27FC236}">
              <a16:creationId xmlns:a16="http://schemas.microsoft.com/office/drawing/2014/main" id="{16941F45-C571-4DD4-BE2F-45C481DF17E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3" name="TextBox 1129">
          <a:extLst>
            <a:ext uri="{FF2B5EF4-FFF2-40B4-BE49-F238E27FC236}">
              <a16:creationId xmlns:a16="http://schemas.microsoft.com/office/drawing/2014/main" id="{FA58C6C4-ED64-4094-9237-B657A577C1D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4" name="TextBox 1130">
          <a:extLst>
            <a:ext uri="{FF2B5EF4-FFF2-40B4-BE49-F238E27FC236}">
              <a16:creationId xmlns:a16="http://schemas.microsoft.com/office/drawing/2014/main" id="{AD4D6A3B-5F1C-4114-B484-080A79CE096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5" name="TextBox 1131">
          <a:extLst>
            <a:ext uri="{FF2B5EF4-FFF2-40B4-BE49-F238E27FC236}">
              <a16:creationId xmlns:a16="http://schemas.microsoft.com/office/drawing/2014/main" id="{33C9C7EB-1DAE-4647-A6B1-CF6AE1E4AA3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6" name="TextBox 1132">
          <a:extLst>
            <a:ext uri="{FF2B5EF4-FFF2-40B4-BE49-F238E27FC236}">
              <a16:creationId xmlns:a16="http://schemas.microsoft.com/office/drawing/2014/main" id="{D9F64691-F81D-4E68-BE1B-4315B982DBF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7" name="TextBox 1133">
          <a:extLst>
            <a:ext uri="{FF2B5EF4-FFF2-40B4-BE49-F238E27FC236}">
              <a16:creationId xmlns:a16="http://schemas.microsoft.com/office/drawing/2014/main" id="{0645960E-5961-4885-8955-0389A2D523F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8" name="TextBox 1134">
          <a:extLst>
            <a:ext uri="{FF2B5EF4-FFF2-40B4-BE49-F238E27FC236}">
              <a16:creationId xmlns:a16="http://schemas.microsoft.com/office/drawing/2014/main" id="{871F8780-C5EC-4314-93E7-DC9FF313583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89" name="TextBox 1135">
          <a:extLst>
            <a:ext uri="{FF2B5EF4-FFF2-40B4-BE49-F238E27FC236}">
              <a16:creationId xmlns:a16="http://schemas.microsoft.com/office/drawing/2014/main" id="{0E749C83-FD08-4F05-BE23-C230A71EB32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0" name="TextBox 1136">
          <a:extLst>
            <a:ext uri="{FF2B5EF4-FFF2-40B4-BE49-F238E27FC236}">
              <a16:creationId xmlns:a16="http://schemas.microsoft.com/office/drawing/2014/main" id="{1F6583E7-742C-4C7D-92A5-91B19ED5449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1" name="TextBox 1137">
          <a:extLst>
            <a:ext uri="{FF2B5EF4-FFF2-40B4-BE49-F238E27FC236}">
              <a16:creationId xmlns:a16="http://schemas.microsoft.com/office/drawing/2014/main" id="{1AEB2203-0C45-4CC3-BF38-D617C7AE6B6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2" name="TextBox 1138">
          <a:extLst>
            <a:ext uri="{FF2B5EF4-FFF2-40B4-BE49-F238E27FC236}">
              <a16:creationId xmlns:a16="http://schemas.microsoft.com/office/drawing/2014/main" id="{5EEFD08A-CACA-406D-8C16-2FE792B0655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3" name="TextBox 1139">
          <a:extLst>
            <a:ext uri="{FF2B5EF4-FFF2-40B4-BE49-F238E27FC236}">
              <a16:creationId xmlns:a16="http://schemas.microsoft.com/office/drawing/2014/main" id="{5A4E81A0-EF1D-4196-A02B-25BA1E78C87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4" name="TextBox 1140">
          <a:extLst>
            <a:ext uri="{FF2B5EF4-FFF2-40B4-BE49-F238E27FC236}">
              <a16:creationId xmlns:a16="http://schemas.microsoft.com/office/drawing/2014/main" id="{ACCBB231-A75A-46B2-B18E-A3BB5591EED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5" name="TextBox 1141">
          <a:extLst>
            <a:ext uri="{FF2B5EF4-FFF2-40B4-BE49-F238E27FC236}">
              <a16:creationId xmlns:a16="http://schemas.microsoft.com/office/drawing/2014/main" id="{CA6B305A-74BB-4098-882A-7A6E260289D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6" name="TextBox 1142">
          <a:extLst>
            <a:ext uri="{FF2B5EF4-FFF2-40B4-BE49-F238E27FC236}">
              <a16:creationId xmlns:a16="http://schemas.microsoft.com/office/drawing/2014/main" id="{4586096F-3D06-4B69-83E4-D2D22D222AA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7" name="TextBox 1143">
          <a:extLst>
            <a:ext uri="{FF2B5EF4-FFF2-40B4-BE49-F238E27FC236}">
              <a16:creationId xmlns:a16="http://schemas.microsoft.com/office/drawing/2014/main" id="{6A0E9028-6CBA-44E1-9C48-544FF7A56E2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8" name="TextBox 1144">
          <a:extLst>
            <a:ext uri="{FF2B5EF4-FFF2-40B4-BE49-F238E27FC236}">
              <a16:creationId xmlns:a16="http://schemas.microsoft.com/office/drawing/2014/main" id="{B1D18983-0ED4-4786-9645-8D76F2E4F4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299" name="TextBox 1145">
          <a:extLst>
            <a:ext uri="{FF2B5EF4-FFF2-40B4-BE49-F238E27FC236}">
              <a16:creationId xmlns:a16="http://schemas.microsoft.com/office/drawing/2014/main" id="{A3FB7A8B-8E14-43EC-A3F5-20E28FEED48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0" name="TextBox 1146">
          <a:extLst>
            <a:ext uri="{FF2B5EF4-FFF2-40B4-BE49-F238E27FC236}">
              <a16:creationId xmlns:a16="http://schemas.microsoft.com/office/drawing/2014/main" id="{BE420228-4407-4C1D-97AE-5B918BF8C74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1" name="TextBox 1147">
          <a:extLst>
            <a:ext uri="{FF2B5EF4-FFF2-40B4-BE49-F238E27FC236}">
              <a16:creationId xmlns:a16="http://schemas.microsoft.com/office/drawing/2014/main" id="{12553C55-6A82-4DEA-B388-B37FF4751DC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2" name="TextBox 1148">
          <a:extLst>
            <a:ext uri="{FF2B5EF4-FFF2-40B4-BE49-F238E27FC236}">
              <a16:creationId xmlns:a16="http://schemas.microsoft.com/office/drawing/2014/main" id="{D2330A2B-8813-44BF-9643-60E76480DE0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3" name="TextBox 1149">
          <a:extLst>
            <a:ext uri="{FF2B5EF4-FFF2-40B4-BE49-F238E27FC236}">
              <a16:creationId xmlns:a16="http://schemas.microsoft.com/office/drawing/2014/main" id="{B65096A9-00D6-4CC1-8F5F-AAAB42B95FB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4" name="TextBox 1150">
          <a:extLst>
            <a:ext uri="{FF2B5EF4-FFF2-40B4-BE49-F238E27FC236}">
              <a16:creationId xmlns:a16="http://schemas.microsoft.com/office/drawing/2014/main" id="{0BA2F02D-03B3-425E-91C0-8958AB25272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5" name="TextBox 1151">
          <a:extLst>
            <a:ext uri="{FF2B5EF4-FFF2-40B4-BE49-F238E27FC236}">
              <a16:creationId xmlns:a16="http://schemas.microsoft.com/office/drawing/2014/main" id="{BCA2711C-C65E-41F6-A97E-2B1D0B8783C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6" name="TextBox 1152">
          <a:extLst>
            <a:ext uri="{FF2B5EF4-FFF2-40B4-BE49-F238E27FC236}">
              <a16:creationId xmlns:a16="http://schemas.microsoft.com/office/drawing/2014/main" id="{2EE4B6EE-2B8C-4003-B5A9-55D2AF87656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7" name="TextBox 1153">
          <a:extLst>
            <a:ext uri="{FF2B5EF4-FFF2-40B4-BE49-F238E27FC236}">
              <a16:creationId xmlns:a16="http://schemas.microsoft.com/office/drawing/2014/main" id="{1A93B046-3E38-411F-8EE8-FB84AE3A9BE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8" name="TextBox 1154">
          <a:extLst>
            <a:ext uri="{FF2B5EF4-FFF2-40B4-BE49-F238E27FC236}">
              <a16:creationId xmlns:a16="http://schemas.microsoft.com/office/drawing/2014/main" id="{C630896B-A959-47A3-BE96-4108B76FDEA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09" name="TextBox 1155">
          <a:extLst>
            <a:ext uri="{FF2B5EF4-FFF2-40B4-BE49-F238E27FC236}">
              <a16:creationId xmlns:a16="http://schemas.microsoft.com/office/drawing/2014/main" id="{1C771068-C522-46E7-9DD6-D1427C3866B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0" name="TextBox 1156">
          <a:extLst>
            <a:ext uri="{FF2B5EF4-FFF2-40B4-BE49-F238E27FC236}">
              <a16:creationId xmlns:a16="http://schemas.microsoft.com/office/drawing/2014/main" id="{BBE9BD43-E9A9-4D66-9E18-CB0A7B9CCE4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1" name="TextBox 1157">
          <a:extLst>
            <a:ext uri="{FF2B5EF4-FFF2-40B4-BE49-F238E27FC236}">
              <a16:creationId xmlns:a16="http://schemas.microsoft.com/office/drawing/2014/main" id="{52CD0460-3846-4787-AC2B-01D872B45F8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2" name="TextBox 1158">
          <a:extLst>
            <a:ext uri="{FF2B5EF4-FFF2-40B4-BE49-F238E27FC236}">
              <a16:creationId xmlns:a16="http://schemas.microsoft.com/office/drawing/2014/main" id="{C699C942-6464-4ACA-8B19-B4904051EE6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3" name="TextBox 1159">
          <a:extLst>
            <a:ext uri="{FF2B5EF4-FFF2-40B4-BE49-F238E27FC236}">
              <a16:creationId xmlns:a16="http://schemas.microsoft.com/office/drawing/2014/main" id="{78CB1B3D-E3D2-4D9E-BC21-76B052A304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4" name="TextBox 1160">
          <a:extLst>
            <a:ext uri="{FF2B5EF4-FFF2-40B4-BE49-F238E27FC236}">
              <a16:creationId xmlns:a16="http://schemas.microsoft.com/office/drawing/2014/main" id="{2157C0CA-0DA2-4E9A-886B-17B9B567351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5" name="TextBox 1161">
          <a:extLst>
            <a:ext uri="{FF2B5EF4-FFF2-40B4-BE49-F238E27FC236}">
              <a16:creationId xmlns:a16="http://schemas.microsoft.com/office/drawing/2014/main" id="{3BE87F18-561F-41FC-B0B0-895ED2B1523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6" name="TextBox 1162">
          <a:extLst>
            <a:ext uri="{FF2B5EF4-FFF2-40B4-BE49-F238E27FC236}">
              <a16:creationId xmlns:a16="http://schemas.microsoft.com/office/drawing/2014/main" id="{C5ED6ADB-432B-4CD0-A7F9-3879880D612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7" name="TextBox 1163">
          <a:extLst>
            <a:ext uri="{FF2B5EF4-FFF2-40B4-BE49-F238E27FC236}">
              <a16:creationId xmlns:a16="http://schemas.microsoft.com/office/drawing/2014/main" id="{CD696D56-AFF4-43BD-88A0-B550941D30C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8" name="TextBox 1164">
          <a:extLst>
            <a:ext uri="{FF2B5EF4-FFF2-40B4-BE49-F238E27FC236}">
              <a16:creationId xmlns:a16="http://schemas.microsoft.com/office/drawing/2014/main" id="{936C1376-A2BF-4744-9798-CEFD92A9A74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19" name="TextBox 1165">
          <a:extLst>
            <a:ext uri="{FF2B5EF4-FFF2-40B4-BE49-F238E27FC236}">
              <a16:creationId xmlns:a16="http://schemas.microsoft.com/office/drawing/2014/main" id="{250DD844-AE4A-4C6B-A86D-3145687287E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0" name="TextBox 1166">
          <a:extLst>
            <a:ext uri="{FF2B5EF4-FFF2-40B4-BE49-F238E27FC236}">
              <a16:creationId xmlns:a16="http://schemas.microsoft.com/office/drawing/2014/main" id="{7BC90184-B128-4F1D-9D98-75B20E65F78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1" name="TextBox 1167">
          <a:extLst>
            <a:ext uri="{FF2B5EF4-FFF2-40B4-BE49-F238E27FC236}">
              <a16:creationId xmlns:a16="http://schemas.microsoft.com/office/drawing/2014/main" id="{3FF9F97D-2483-4863-8400-89068C22EE8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2" name="TextBox 1168">
          <a:extLst>
            <a:ext uri="{FF2B5EF4-FFF2-40B4-BE49-F238E27FC236}">
              <a16:creationId xmlns:a16="http://schemas.microsoft.com/office/drawing/2014/main" id="{3F762E8B-E854-4953-863C-C70BE8A6F7E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3" name="TextBox 1169">
          <a:extLst>
            <a:ext uri="{FF2B5EF4-FFF2-40B4-BE49-F238E27FC236}">
              <a16:creationId xmlns:a16="http://schemas.microsoft.com/office/drawing/2014/main" id="{25A82A5E-B9FB-481D-BA38-A86B49D41D2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4" name="TextBox 1170">
          <a:extLst>
            <a:ext uri="{FF2B5EF4-FFF2-40B4-BE49-F238E27FC236}">
              <a16:creationId xmlns:a16="http://schemas.microsoft.com/office/drawing/2014/main" id="{6E7B649C-D89D-400B-BE92-9B40E63562D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5" name="TextBox 1171">
          <a:extLst>
            <a:ext uri="{FF2B5EF4-FFF2-40B4-BE49-F238E27FC236}">
              <a16:creationId xmlns:a16="http://schemas.microsoft.com/office/drawing/2014/main" id="{4ADCF674-65AC-4A70-BDD6-B64BE91031D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6" name="TextBox 1172">
          <a:extLst>
            <a:ext uri="{FF2B5EF4-FFF2-40B4-BE49-F238E27FC236}">
              <a16:creationId xmlns:a16="http://schemas.microsoft.com/office/drawing/2014/main" id="{4DA71AE0-03A1-4C4F-A961-DAAACC90483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7" name="TextBox 1173">
          <a:extLst>
            <a:ext uri="{FF2B5EF4-FFF2-40B4-BE49-F238E27FC236}">
              <a16:creationId xmlns:a16="http://schemas.microsoft.com/office/drawing/2014/main" id="{A3AFEF90-0285-4F3F-BF2D-4111A388C26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8" name="TextBox 1174">
          <a:extLst>
            <a:ext uri="{FF2B5EF4-FFF2-40B4-BE49-F238E27FC236}">
              <a16:creationId xmlns:a16="http://schemas.microsoft.com/office/drawing/2014/main" id="{AF73122F-4EF1-45A7-9514-7591E6E5A6F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29" name="TextBox 1175">
          <a:extLst>
            <a:ext uri="{FF2B5EF4-FFF2-40B4-BE49-F238E27FC236}">
              <a16:creationId xmlns:a16="http://schemas.microsoft.com/office/drawing/2014/main" id="{04F79DE4-F380-4075-A7A7-9480576671D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0" name="TextBox 1176">
          <a:extLst>
            <a:ext uri="{FF2B5EF4-FFF2-40B4-BE49-F238E27FC236}">
              <a16:creationId xmlns:a16="http://schemas.microsoft.com/office/drawing/2014/main" id="{0C622957-217F-47BC-A15E-3EC02DB3121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1" name="TextBox 1177">
          <a:extLst>
            <a:ext uri="{FF2B5EF4-FFF2-40B4-BE49-F238E27FC236}">
              <a16:creationId xmlns:a16="http://schemas.microsoft.com/office/drawing/2014/main" id="{342777CB-0AD2-4495-9FF1-BCA96121B0D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2" name="TextBox 1178">
          <a:extLst>
            <a:ext uri="{FF2B5EF4-FFF2-40B4-BE49-F238E27FC236}">
              <a16:creationId xmlns:a16="http://schemas.microsoft.com/office/drawing/2014/main" id="{F0FE5912-EAE3-46D0-B3B1-6D54C082608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3" name="TextBox 1179">
          <a:extLst>
            <a:ext uri="{FF2B5EF4-FFF2-40B4-BE49-F238E27FC236}">
              <a16:creationId xmlns:a16="http://schemas.microsoft.com/office/drawing/2014/main" id="{CA435225-D409-4BEA-BC6B-2CAA92F3E65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4" name="TextBox 1180">
          <a:extLst>
            <a:ext uri="{FF2B5EF4-FFF2-40B4-BE49-F238E27FC236}">
              <a16:creationId xmlns:a16="http://schemas.microsoft.com/office/drawing/2014/main" id="{D39DB7AA-8F56-4E26-9D93-ECF3CCEB588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5" name="TextBox 1181">
          <a:extLst>
            <a:ext uri="{FF2B5EF4-FFF2-40B4-BE49-F238E27FC236}">
              <a16:creationId xmlns:a16="http://schemas.microsoft.com/office/drawing/2014/main" id="{E8497007-2A06-4C09-AB27-83BEC74716E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6" name="TextBox 1182">
          <a:extLst>
            <a:ext uri="{FF2B5EF4-FFF2-40B4-BE49-F238E27FC236}">
              <a16:creationId xmlns:a16="http://schemas.microsoft.com/office/drawing/2014/main" id="{76DC98E4-D8F4-4555-BCFD-F486369FD47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7" name="TextBox 1183">
          <a:extLst>
            <a:ext uri="{FF2B5EF4-FFF2-40B4-BE49-F238E27FC236}">
              <a16:creationId xmlns:a16="http://schemas.microsoft.com/office/drawing/2014/main" id="{B97966AC-5A3B-4B1B-9F89-20B95F76E79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8" name="TextBox 1184">
          <a:extLst>
            <a:ext uri="{FF2B5EF4-FFF2-40B4-BE49-F238E27FC236}">
              <a16:creationId xmlns:a16="http://schemas.microsoft.com/office/drawing/2014/main" id="{7F43BEA7-8E93-4A90-9606-8F335BD35F9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39" name="TextBox 1185">
          <a:extLst>
            <a:ext uri="{FF2B5EF4-FFF2-40B4-BE49-F238E27FC236}">
              <a16:creationId xmlns:a16="http://schemas.microsoft.com/office/drawing/2014/main" id="{B75F8ADF-E816-4AB7-A57D-E58DC74ED63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0" name="TextBox 1186">
          <a:extLst>
            <a:ext uri="{FF2B5EF4-FFF2-40B4-BE49-F238E27FC236}">
              <a16:creationId xmlns:a16="http://schemas.microsoft.com/office/drawing/2014/main" id="{FF8D33B7-C276-448E-9F67-F66DC71B3E0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1" name="TextBox 1187">
          <a:extLst>
            <a:ext uri="{FF2B5EF4-FFF2-40B4-BE49-F238E27FC236}">
              <a16:creationId xmlns:a16="http://schemas.microsoft.com/office/drawing/2014/main" id="{41C2AD6A-9A61-46CA-80E1-16B9BEE4DD8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2" name="TextBox 1188">
          <a:extLst>
            <a:ext uri="{FF2B5EF4-FFF2-40B4-BE49-F238E27FC236}">
              <a16:creationId xmlns:a16="http://schemas.microsoft.com/office/drawing/2014/main" id="{25011C4B-6A8A-4353-822B-F77A35AF273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3" name="TextBox 1189">
          <a:extLst>
            <a:ext uri="{FF2B5EF4-FFF2-40B4-BE49-F238E27FC236}">
              <a16:creationId xmlns:a16="http://schemas.microsoft.com/office/drawing/2014/main" id="{571ED8A5-6AB7-400A-A61C-ACC44786CE26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4" name="TextBox 1190">
          <a:extLst>
            <a:ext uri="{FF2B5EF4-FFF2-40B4-BE49-F238E27FC236}">
              <a16:creationId xmlns:a16="http://schemas.microsoft.com/office/drawing/2014/main" id="{419539CA-F4E9-4595-835D-C9DDCF6C1CC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5" name="TextBox 1191">
          <a:extLst>
            <a:ext uri="{FF2B5EF4-FFF2-40B4-BE49-F238E27FC236}">
              <a16:creationId xmlns:a16="http://schemas.microsoft.com/office/drawing/2014/main" id="{94922B33-8AD0-4406-A8F7-DA043B16227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6" name="TextBox 1192">
          <a:extLst>
            <a:ext uri="{FF2B5EF4-FFF2-40B4-BE49-F238E27FC236}">
              <a16:creationId xmlns:a16="http://schemas.microsoft.com/office/drawing/2014/main" id="{3CEF1355-8620-45C0-B7C6-90703F3A0F7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7" name="TextBox 1193">
          <a:extLst>
            <a:ext uri="{FF2B5EF4-FFF2-40B4-BE49-F238E27FC236}">
              <a16:creationId xmlns:a16="http://schemas.microsoft.com/office/drawing/2014/main" id="{198F3708-E501-4F5D-B202-B335C21515F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8" name="TextBox 1194">
          <a:extLst>
            <a:ext uri="{FF2B5EF4-FFF2-40B4-BE49-F238E27FC236}">
              <a16:creationId xmlns:a16="http://schemas.microsoft.com/office/drawing/2014/main" id="{11087B38-A6B7-491C-A60F-630053C9EE5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49" name="TextBox 1195">
          <a:extLst>
            <a:ext uri="{FF2B5EF4-FFF2-40B4-BE49-F238E27FC236}">
              <a16:creationId xmlns:a16="http://schemas.microsoft.com/office/drawing/2014/main" id="{7DDF8DB7-3AD4-4E5F-B96C-F42DFD7367D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0" name="TextBox 1196">
          <a:extLst>
            <a:ext uri="{FF2B5EF4-FFF2-40B4-BE49-F238E27FC236}">
              <a16:creationId xmlns:a16="http://schemas.microsoft.com/office/drawing/2014/main" id="{63D8F089-AEEC-4E1D-88AF-E798499BAE7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1" name="TextBox 1197">
          <a:extLst>
            <a:ext uri="{FF2B5EF4-FFF2-40B4-BE49-F238E27FC236}">
              <a16:creationId xmlns:a16="http://schemas.microsoft.com/office/drawing/2014/main" id="{9E1A363F-98C1-4180-B376-641C0D161F2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2" name="TextBox 1198">
          <a:extLst>
            <a:ext uri="{FF2B5EF4-FFF2-40B4-BE49-F238E27FC236}">
              <a16:creationId xmlns:a16="http://schemas.microsoft.com/office/drawing/2014/main" id="{55653E5F-256E-475F-8A96-681FD6487C4B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3" name="TextBox 1199">
          <a:extLst>
            <a:ext uri="{FF2B5EF4-FFF2-40B4-BE49-F238E27FC236}">
              <a16:creationId xmlns:a16="http://schemas.microsoft.com/office/drawing/2014/main" id="{EE9F509A-36CC-46B3-ACB1-05118526BDB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4" name="TextBox 1200">
          <a:extLst>
            <a:ext uri="{FF2B5EF4-FFF2-40B4-BE49-F238E27FC236}">
              <a16:creationId xmlns:a16="http://schemas.microsoft.com/office/drawing/2014/main" id="{9B0B592C-122D-4D9F-94BF-EDF0215808E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5" name="TextBox 1201">
          <a:extLst>
            <a:ext uri="{FF2B5EF4-FFF2-40B4-BE49-F238E27FC236}">
              <a16:creationId xmlns:a16="http://schemas.microsoft.com/office/drawing/2014/main" id="{1303B288-C3B0-49DF-BCD5-17153AA73B39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6" name="TextBox 1202">
          <a:extLst>
            <a:ext uri="{FF2B5EF4-FFF2-40B4-BE49-F238E27FC236}">
              <a16:creationId xmlns:a16="http://schemas.microsoft.com/office/drawing/2014/main" id="{597BC683-C0C6-4354-9FD0-97F9B8616D7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7" name="TextBox 1203">
          <a:extLst>
            <a:ext uri="{FF2B5EF4-FFF2-40B4-BE49-F238E27FC236}">
              <a16:creationId xmlns:a16="http://schemas.microsoft.com/office/drawing/2014/main" id="{2EFF5660-5CE8-48CD-BCBB-9CA4B8C33272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8" name="TextBox 1204">
          <a:extLst>
            <a:ext uri="{FF2B5EF4-FFF2-40B4-BE49-F238E27FC236}">
              <a16:creationId xmlns:a16="http://schemas.microsoft.com/office/drawing/2014/main" id="{B8E884C8-C3FD-40A0-B0C1-02DFF891816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59" name="TextBox 1205">
          <a:extLst>
            <a:ext uri="{FF2B5EF4-FFF2-40B4-BE49-F238E27FC236}">
              <a16:creationId xmlns:a16="http://schemas.microsoft.com/office/drawing/2014/main" id="{D340310B-589D-44EC-90DE-D43E71DCA74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0" name="TextBox 1206">
          <a:extLst>
            <a:ext uri="{FF2B5EF4-FFF2-40B4-BE49-F238E27FC236}">
              <a16:creationId xmlns:a16="http://schemas.microsoft.com/office/drawing/2014/main" id="{268C227F-122D-466E-BDCA-1BA01EE9CE9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1" name="TextBox 1207">
          <a:extLst>
            <a:ext uri="{FF2B5EF4-FFF2-40B4-BE49-F238E27FC236}">
              <a16:creationId xmlns:a16="http://schemas.microsoft.com/office/drawing/2014/main" id="{FF95A706-5267-4472-AD13-8162F54EA98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2" name="TextBox 1208">
          <a:extLst>
            <a:ext uri="{FF2B5EF4-FFF2-40B4-BE49-F238E27FC236}">
              <a16:creationId xmlns:a16="http://schemas.microsoft.com/office/drawing/2014/main" id="{3E16DDB3-EA3C-4AD6-A35A-4D0B85EA39A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3" name="TextBox 1209">
          <a:extLst>
            <a:ext uri="{FF2B5EF4-FFF2-40B4-BE49-F238E27FC236}">
              <a16:creationId xmlns:a16="http://schemas.microsoft.com/office/drawing/2014/main" id="{14E6633E-4170-4A07-BD75-9A9A03E79D6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4" name="TextBox 1210">
          <a:extLst>
            <a:ext uri="{FF2B5EF4-FFF2-40B4-BE49-F238E27FC236}">
              <a16:creationId xmlns:a16="http://schemas.microsoft.com/office/drawing/2014/main" id="{D699DB2F-58A5-4FEA-B61A-3D169DAA143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5" name="TextBox 1211">
          <a:extLst>
            <a:ext uri="{FF2B5EF4-FFF2-40B4-BE49-F238E27FC236}">
              <a16:creationId xmlns:a16="http://schemas.microsoft.com/office/drawing/2014/main" id="{EBF2AED3-84C7-4225-9A9B-5355B3B0EAE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6" name="TextBox 1212">
          <a:extLst>
            <a:ext uri="{FF2B5EF4-FFF2-40B4-BE49-F238E27FC236}">
              <a16:creationId xmlns:a16="http://schemas.microsoft.com/office/drawing/2014/main" id="{70B41081-59F4-4F26-A403-0FBCD9022898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7" name="TextBox 1213">
          <a:extLst>
            <a:ext uri="{FF2B5EF4-FFF2-40B4-BE49-F238E27FC236}">
              <a16:creationId xmlns:a16="http://schemas.microsoft.com/office/drawing/2014/main" id="{42FA9496-C8A2-43C9-AF35-C41DEC49962C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8" name="TextBox 1214">
          <a:extLst>
            <a:ext uri="{FF2B5EF4-FFF2-40B4-BE49-F238E27FC236}">
              <a16:creationId xmlns:a16="http://schemas.microsoft.com/office/drawing/2014/main" id="{C9B45059-B86F-4293-8AE8-6AEDEC0F91CD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69" name="TextBox 1215">
          <a:extLst>
            <a:ext uri="{FF2B5EF4-FFF2-40B4-BE49-F238E27FC236}">
              <a16:creationId xmlns:a16="http://schemas.microsoft.com/office/drawing/2014/main" id="{115E54B0-3E24-4937-8081-8B1E843016FA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0" name="TextBox 1216">
          <a:extLst>
            <a:ext uri="{FF2B5EF4-FFF2-40B4-BE49-F238E27FC236}">
              <a16:creationId xmlns:a16="http://schemas.microsoft.com/office/drawing/2014/main" id="{8DCB73E6-A68B-4092-9DBB-7C943D6EA63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1" name="TextBox 1217">
          <a:extLst>
            <a:ext uri="{FF2B5EF4-FFF2-40B4-BE49-F238E27FC236}">
              <a16:creationId xmlns:a16="http://schemas.microsoft.com/office/drawing/2014/main" id="{0B586B65-3EA3-4D90-86FC-FE83520CB5F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2" name="TextBox 1218">
          <a:extLst>
            <a:ext uri="{FF2B5EF4-FFF2-40B4-BE49-F238E27FC236}">
              <a16:creationId xmlns:a16="http://schemas.microsoft.com/office/drawing/2014/main" id="{F6111E35-D11F-4D5E-9482-D0CC727C0A44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3" name="TextBox 1219">
          <a:extLst>
            <a:ext uri="{FF2B5EF4-FFF2-40B4-BE49-F238E27FC236}">
              <a16:creationId xmlns:a16="http://schemas.microsoft.com/office/drawing/2014/main" id="{B9D9BCFC-DB53-48BB-88DD-746576FF4873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4" name="TextBox 1220">
          <a:extLst>
            <a:ext uri="{FF2B5EF4-FFF2-40B4-BE49-F238E27FC236}">
              <a16:creationId xmlns:a16="http://schemas.microsoft.com/office/drawing/2014/main" id="{6A50B447-5567-422E-BDC3-7D1AD9DCC36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5" name="TextBox 1221">
          <a:extLst>
            <a:ext uri="{FF2B5EF4-FFF2-40B4-BE49-F238E27FC236}">
              <a16:creationId xmlns:a16="http://schemas.microsoft.com/office/drawing/2014/main" id="{AB29E231-4447-42C3-B7BD-BB03D673E58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6" name="TextBox 1222">
          <a:extLst>
            <a:ext uri="{FF2B5EF4-FFF2-40B4-BE49-F238E27FC236}">
              <a16:creationId xmlns:a16="http://schemas.microsoft.com/office/drawing/2014/main" id="{A95F9CAA-5A5D-418C-AEE9-2EF66C3C1FB5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7" name="TextBox 1223">
          <a:extLst>
            <a:ext uri="{FF2B5EF4-FFF2-40B4-BE49-F238E27FC236}">
              <a16:creationId xmlns:a16="http://schemas.microsoft.com/office/drawing/2014/main" id="{58AADE43-1D5A-4B41-8A75-03A695D5FC3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8" name="TextBox 1224">
          <a:extLst>
            <a:ext uri="{FF2B5EF4-FFF2-40B4-BE49-F238E27FC236}">
              <a16:creationId xmlns:a16="http://schemas.microsoft.com/office/drawing/2014/main" id="{CE0E7A4E-FF63-40F9-9591-E1E5A5159EEE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79" name="TextBox 1225">
          <a:extLst>
            <a:ext uri="{FF2B5EF4-FFF2-40B4-BE49-F238E27FC236}">
              <a16:creationId xmlns:a16="http://schemas.microsoft.com/office/drawing/2014/main" id="{40B5B074-72B0-4100-941E-8008074B1780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80" name="TextBox 1226">
          <a:extLst>
            <a:ext uri="{FF2B5EF4-FFF2-40B4-BE49-F238E27FC236}">
              <a16:creationId xmlns:a16="http://schemas.microsoft.com/office/drawing/2014/main" id="{7522B875-FD56-4DF5-9949-7728C4620F7F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81" name="TextBox 1227">
          <a:extLst>
            <a:ext uri="{FF2B5EF4-FFF2-40B4-BE49-F238E27FC236}">
              <a16:creationId xmlns:a16="http://schemas.microsoft.com/office/drawing/2014/main" id="{EF3934FC-0ED7-4240-A2EB-989D8407F231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81</xdr:row>
      <xdr:rowOff>0</xdr:rowOff>
    </xdr:from>
    <xdr:ext cx="184731" cy="262572"/>
    <xdr:sp macro="" textlink="">
      <xdr:nvSpPr>
        <xdr:cNvPr id="2382" name="TextBox 1228">
          <a:extLst>
            <a:ext uri="{FF2B5EF4-FFF2-40B4-BE49-F238E27FC236}">
              <a16:creationId xmlns:a16="http://schemas.microsoft.com/office/drawing/2014/main" id="{19414AE8-2E69-4F6D-97D1-820DEE164C07}"/>
            </a:ext>
          </a:extLst>
        </xdr:cNvPr>
        <xdr:cNvSpPr txBox="1"/>
      </xdr:nvSpPr>
      <xdr:spPr>
        <a:xfrm>
          <a:off x="2434590" y="160401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81</xdr:row>
      <xdr:rowOff>0</xdr:rowOff>
    </xdr:from>
    <xdr:ext cx="191329" cy="282022"/>
    <xdr:sp macro="" textlink="">
      <xdr:nvSpPr>
        <xdr:cNvPr id="2383" name="TextBox 1229">
          <a:extLst>
            <a:ext uri="{FF2B5EF4-FFF2-40B4-BE49-F238E27FC236}">
              <a16:creationId xmlns:a16="http://schemas.microsoft.com/office/drawing/2014/main" id="{3302102D-CA7F-49F1-B620-A0EAA55CCDBE}"/>
            </a:ext>
          </a:extLst>
        </xdr:cNvPr>
        <xdr:cNvSpPr txBox="1"/>
      </xdr:nvSpPr>
      <xdr:spPr>
        <a:xfrm>
          <a:off x="3180715" y="16040100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81</xdr:row>
      <xdr:rowOff>0</xdr:rowOff>
    </xdr:from>
    <xdr:ext cx="191329" cy="271950"/>
    <xdr:sp macro="" textlink="">
      <xdr:nvSpPr>
        <xdr:cNvPr id="2384" name="TextBox 1230">
          <a:extLst>
            <a:ext uri="{FF2B5EF4-FFF2-40B4-BE49-F238E27FC236}">
              <a16:creationId xmlns:a16="http://schemas.microsoft.com/office/drawing/2014/main" id="{90236EE5-E11D-4765-AF2F-911774E96EC3}"/>
            </a:ext>
          </a:extLst>
        </xdr:cNvPr>
        <xdr:cNvSpPr txBox="1"/>
      </xdr:nvSpPr>
      <xdr:spPr>
        <a:xfrm>
          <a:off x="3180715" y="16040100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81</xdr:row>
      <xdr:rowOff>0</xdr:rowOff>
    </xdr:from>
    <xdr:ext cx="194454" cy="271950"/>
    <xdr:sp macro="" textlink="">
      <xdr:nvSpPr>
        <xdr:cNvPr id="2385" name="TextBox 1231">
          <a:extLst>
            <a:ext uri="{FF2B5EF4-FFF2-40B4-BE49-F238E27FC236}">
              <a16:creationId xmlns:a16="http://schemas.microsoft.com/office/drawing/2014/main" id="{A375BAAC-2427-4611-ADEF-4F9835ED1830}"/>
            </a:ext>
          </a:extLst>
        </xdr:cNvPr>
        <xdr:cNvSpPr txBox="1"/>
      </xdr:nvSpPr>
      <xdr:spPr>
        <a:xfrm>
          <a:off x="3180715" y="16040100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twoCellAnchor>
    <xdr:from>
      <xdr:col>8</xdr:col>
      <xdr:colOff>338666</xdr:colOff>
      <xdr:row>0</xdr:row>
      <xdr:rowOff>0</xdr:rowOff>
    </xdr:from>
    <xdr:to>
      <xdr:col>10</xdr:col>
      <xdr:colOff>959644</xdr:colOff>
      <xdr:row>1</xdr:row>
      <xdr:rowOff>116416</xdr:rowOff>
    </xdr:to>
    <xdr:sp macro="" textlink="">
      <xdr:nvSpPr>
        <xdr:cNvPr id="2388" name="สี่เหลี่ยมผืนผ้า 1326">
          <a:extLst>
            <a:ext uri="{FF2B5EF4-FFF2-40B4-BE49-F238E27FC236}">
              <a16:creationId xmlns:a16="http://schemas.microsoft.com/office/drawing/2014/main" id="{3F497F1D-D573-45AC-89F5-A1F2A0373DB1}"/>
            </a:ext>
          </a:extLst>
        </xdr:cNvPr>
        <xdr:cNvSpPr/>
      </xdr:nvSpPr>
      <xdr:spPr>
        <a:xfrm>
          <a:off x="13282083" y="0"/>
          <a:ext cx="2578894" cy="391583"/>
        </a:xfrm>
        <a:prstGeom prst="rect">
          <a:avLst/>
        </a:prstGeom>
        <a:solidFill>
          <a:srgbClr val="00206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ITA</a:t>
          </a:r>
          <a:r>
            <a:rPr lang="en-US" sz="2000" b="1" baseline="0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 NACC-o5</a:t>
          </a:r>
          <a:endParaRPr lang="th-TH" sz="2000" b="1">
            <a:latin typeface="TH SarabunPSK" panose="020B0500040200020003" pitchFamily="34" charset="-34"/>
            <a:ea typeface="Tahoma" panose="020B0604030504040204" pitchFamily="34" charset="0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338666</xdr:colOff>
      <xdr:row>1</xdr:row>
      <xdr:rowOff>116418</xdr:rowOff>
    </xdr:from>
    <xdr:to>
      <xdr:col>11</xdr:col>
      <xdr:colOff>1662</xdr:colOff>
      <xdr:row>2</xdr:row>
      <xdr:rowOff>89202</xdr:rowOff>
    </xdr:to>
    <xdr:sp macro="" textlink="">
      <xdr:nvSpPr>
        <xdr:cNvPr id="2389" name="สี่เหลี่ยมผืนผ้า 1330">
          <a:extLst>
            <a:ext uri="{FF2B5EF4-FFF2-40B4-BE49-F238E27FC236}">
              <a16:creationId xmlns:a16="http://schemas.microsoft.com/office/drawing/2014/main" id="{1D25DE47-E758-4116-865C-700504BBA49B}"/>
            </a:ext>
          </a:extLst>
        </xdr:cNvPr>
        <xdr:cNvSpPr/>
      </xdr:nvSpPr>
      <xdr:spPr>
        <a:xfrm>
          <a:off x="13282083" y="391585"/>
          <a:ext cx="2583996" cy="311450"/>
        </a:xfrm>
        <a:prstGeom prst="rect">
          <a:avLst/>
        </a:prstGeom>
        <a:solidFill>
          <a:srgbClr val="7030A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h-TH" sz="16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รายงานตามแผนฯ</a:t>
          </a:r>
          <a:r>
            <a:rPr lang="th-TH" sz="1600" b="1" baseline="0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2568 </a:t>
          </a:r>
          <a:r>
            <a:rPr lang="th-TH" sz="16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(แบบ งป.</a:t>
          </a:r>
          <a:r>
            <a:rPr lang="en-US" sz="16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11</a:t>
          </a:r>
          <a:r>
            <a:rPr lang="th-TH" sz="16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)</a:t>
          </a:r>
        </a:p>
      </xdr:txBody>
    </xdr:sp>
    <xdr:clientData/>
  </xdr:twoCellAnchor>
  <xdr:twoCellAnchor>
    <xdr:from>
      <xdr:col>3</xdr:col>
      <xdr:colOff>0</xdr:colOff>
      <xdr:row>88</xdr:row>
      <xdr:rowOff>0</xdr:rowOff>
    </xdr:from>
    <xdr:to>
      <xdr:col>19</xdr:col>
      <xdr:colOff>501951</xdr:colOff>
      <xdr:row>103</xdr:row>
      <xdr:rowOff>9073</xdr:rowOff>
    </xdr:to>
    <xdr:sp macro="" textlink="">
      <xdr:nvSpPr>
        <xdr:cNvPr id="2391" name="กล่องข้อความ 1336">
          <a:extLst>
            <a:ext uri="{FF2B5EF4-FFF2-40B4-BE49-F238E27FC236}">
              <a16:creationId xmlns:a16="http://schemas.microsoft.com/office/drawing/2014/main" id="{1F419CD1-3AC4-4B78-87EB-908D3AE06240}"/>
            </a:ext>
          </a:extLst>
        </xdr:cNvPr>
        <xdr:cNvSpPr txBox="1"/>
      </xdr:nvSpPr>
      <xdr:spPr>
        <a:xfrm>
          <a:off x="7418917" y="17557750"/>
          <a:ext cx="14450784" cy="4136573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1. นำรายละเอียดในแบบ งป.11 (ปีงบประมาณ 256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 ตามบันทึกข้อความ สนย.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ที่ 32/ว0625 ลว. 23 ก.ย. 2567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มาจัดทำข้อมูลในแบบฟอร์มฯ ให้ถูกต้องครบถ้วนและสอดคล้องตามแผนฯ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</a:t>
          </a:r>
          <a:r>
            <a:rPr kumimoji="0" lang="en-US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สำนัก/สภาบัน/สปภ./สปจ./กลุ่มตรวจรายชการฯ ได้รับเงินคงเหลือสะสม ปี 2568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ให้รายงานผลการดำเนินการตามแผนฯ ดังกล่าว</a:t>
          </a:r>
          <a:b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-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 สวจ. ได้รับจัดสรรงบประมาณผ่านกองทุนกระทรวงวิทยาศาสตร์ฯ ในปี 2568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ให้รายงานผลการดำเนินการตามแผนฯ ดังกล่าว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2.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ความก้าวหน้าในการดำเนินการตามแผนฯ (แบบ งป.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11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ระบุในคอลัมภ์ </a:t>
          </a:r>
          <a:r>
            <a:rPr kumimoji="0" 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"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ผล</a:t>
          </a:r>
          <a:r>
            <a:rPr kumimoji="0" 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"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ในไตรมาส </a:t>
          </a:r>
          <a:r>
            <a:rPr kumimoji="0" 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1-2 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ให้ครบถ้วนทุกงาน/โครงการ/กิจกรรม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ดังนี้</a:t>
          </a:r>
          <a:b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2.1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ระบุผลการเบิกจ่ายงบประมาณในแต่ละงาน/โครงการ/กิจกรรม ที่ตัดในระบบ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Finapp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ณ วันที่ 31 มี.ค. 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2.2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ระบุผลการดำเนินการในแต่ละงาน/โครงการ/กิจกรรม รอบ 6 เดือน ปี 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(ข้อมูล ณ วันที่ 31 มี.ค. 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สามารถแสดงข้อมูลในลักษณะ (1) สถานะของการดำเนินงาน เช่น อยู่ระหว่างดำเนินการ ดำเนินการแล้วเสร็จ เป็นต้น หรือ (2) ในรูปแบบร้อยละความสำเร็จ หรือ (3) ระบุเป็นจำนวน (หน่วยนับ) หรือ (4) ในรูปแบบการอธิบายรายละเอียดผลการดำเนินงาน ก็ได้ ทั้งนี้ รายละเอียดความก้าวหน้าในการดำเนินการแต่ละงาน/โครงการ/กิจกรรม เพิ่มเติม (ถ้ามี) &gt; หน่วยงานสามารถระบุข้อมูล (เพิ่มเติม) ในหมายเหตุ ด้านล่างตาราง ก็ได้ เช่น ดำเนินการจัดโครงการหรือกิจกรรม............เรียบร้อยแล้ว เมื่อวันที่.....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กรณีโครงการหรือกิจกรรมที่ยังไม่ได้ดำเนินการ หรือมีการยกเลิกการดำเนินการ หรืออยู่ระหว่างการดำเนินการแต่ยังไม่มีการเบิกจ่ายงบประมาณ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ให้ระบุ "-" หรือระบุให้เห็นว่ายังไม่ได้ดำเนินการ หรือมีการยกเลิกการดำเนินการ หรืออยู่ระหว่างการดำเนินการแต่ยังไม่มีการเบิกจ่ายงบประมาณ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rgbClr val="C00000"/>
            </a:solidFill>
            <a:effectLst/>
            <a:uLnTx/>
            <a:uFillTx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กรณีการดำเนินงานหรือโครงการหรือกิจกรรมที่ไม่ใช้งบประมาณ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ให้แสดงให้เห็นว่าการดำเนินโครงการหรือกิจกรรมนั้น ๆ ไม่มีการใช้งบประมาณ เช่น ระบุเครื่องหมาย "-" หรือระบุ "ไม่ใช้งบประมาณ"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2.3. </a:t>
          </a:r>
          <a:r>
            <a:rPr kumimoji="0" lang="th-TH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 "-" ในคอลัมภ์ "ผล" ในไตรมาส </a:t>
          </a:r>
          <a:r>
            <a:rPr kumimoji="0" lang="en-US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3</a:t>
          </a:r>
          <a:r>
            <a:rPr kumimoji="0" lang="th-TH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</a:t>
          </a:r>
          <a:r>
            <a:rPr kumimoji="0" lang="en-US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4</a:t>
          </a:r>
          <a:r>
            <a:rPr kumimoji="0" lang="th-TH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ให้ครบทุกงาน/โครงการ/กิจกรรม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235CE3D-E354-485C-8E43-13CA8D4398E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8B68A05-341A-4ECA-A53F-A585704046C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4E53F77-8341-4D66-ABDA-5944AA0D9E3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836819F-4FD1-4324-98FE-CF126A9DA135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D8BA45F-46F5-474C-AACA-7FA0A18BF5A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38EC386-3B40-4C53-8087-C3D8AD62789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510435C-26B4-4049-8E18-B10594B12704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8C176748-ABF3-4E30-8220-FBED64ADC41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FFE1AC9-46C9-4D20-A534-6ECEE39287F1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E1DD96C9-0F54-4253-871E-F0F842435A07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E7E65BA-12AF-412D-8FBF-61F2BDC13C91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DE8AA91A-CC7C-4616-ADE5-9603D34CF4F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A6C6B16C-17C0-484E-BE07-9DD5350E8CF5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B0D453AF-3B38-4A0E-83D6-FD232116EFF6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876F8F44-CC94-4D4C-826E-46EC54529718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A5ECCAA1-B5E5-4F2F-BB57-CD290E45FA3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8903E6D3-683E-4938-8F5D-17E90DBBF493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81DF79CA-6D1B-4E32-BEE1-DC16C5F52196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D0ABC3D-85F3-4A53-B42C-DBBBA1756EF5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0E4B21B-E47B-41CC-9087-21297C6BDF9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DD19424-BFA8-4C83-88F9-18CECEB874E8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B6B515BB-8FCB-4046-9CF8-4745CE2BB7A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612AF5C-2957-4843-B602-4149A254F00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645C8F9D-1C35-4568-8D53-91C5FDE8D993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1D039B19-7E49-4AE4-B675-B069A5B4C1B6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C321EF4D-0EE6-49C7-8D25-8B546643EE9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170C0098-2026-4B47-8369-7D633E5068A4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312EDD5B-6591-4B78-B3FB-18AD21F609D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AA1EA52C-F615-45BB-800B-60279505F426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F2312EB-62EF-4540-9075-0334AA564EF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6779B6F5-C008-4CC4-BEA2-0818D779E6DA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5BE40922-85D9-4A2C-9067-DD4F2331AF8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C2F1A806-6F1A-4577-8D2E-B4327EBDF55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454BE06C-9A83-40F7-90FF-3E66C21BFA9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381853-3D08-4EDE-9C13-4DA66985629B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C75669F-4197-4B7F-989C-197449CB6A6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A7ECDD1F-065E-45D8-BD5B-C88C257FB8F8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FE78CF62-7AB0-44C3-B5B7-A97EEAFFD14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E8F68FAD-45F5-4EA8-9C79-17E8160F117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CC738353-A26D-4892-A7BA-CE5DC523189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8CA29E11-E7C4-474D-8752-8936E4E05496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DD87C348-23C9-4DEA-AA88-F7ABF18ABE0B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EC7CDD92-72EF-41E5-82F3-43EDBC82D6DB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AFC552BC-C779-4622-A14D-2CA40B988227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D4B55F0C-2C05-482C-8D00-EB07B9B10269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A30591B-6853-4AEB-BE33-DA4CE6BF7C7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6980A786-AD9D-433D-8460-65E7A371D2C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5F86DE0B-8D0B-4E8F-8378-DC3147D15A1B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65576BBC-E284-4542-9D75-412EF628D68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AD5DF6E1-BB98-4198-9CD4-15BF4685F4A7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F6B56D0F-4F85-4864-BC3A-2202B8DFC227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7235189E-E75F-464D-AFF2-FB4FEB09720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D5826016-ED08-4851-A509-FFAF7CC95DB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6D121176-1966-4545-9968-450CEEA8443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B7C05EDD-A925-469D-BA81-400B9D47EBD1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8DD20810-B0CC-4AE9-BECC-1FE28FDEF4A5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38F22F38-35AE-4AB6-B266-76B2AB3C4C65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3DE714A1-AE4A-49EB-A69E-D3A85D70D60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5E07FD90-7B7E-4896-8638-FA3A0277868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4E91596C-F81A-4491-AAAF-1F93A388094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DD8DD4F2-F9A2-4773-9573-0908CDCD8035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059ACBB3-146C-4A70-87D8-B439ADA0038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6E41E90C-FB04-45E7-9992-ABC8B1934C2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3CC74788-C8DF-474A-9943-C834C4227F7B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D487E046-80BC-46F9-92BD-ABA4925AF19B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2919FA8A-77B0-4A64-B841-610F94CCDF9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752820DB-7F42-4F57-9794-FF4B54312EE7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92EC2980-5A2D-4A32-B913-8F625DDFCCD5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C7772EED-8E7E-4CD6-9C2F-1CF7856BF5F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19C7CFE1-8473-44E0-A682-44B59A492FD3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D744EBBE-7ADD-46E1-9EBC-A9BB3E89EEB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81CBA3D0-265F-4B8E-B472-2C36E548F57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B82D1AC8-72D7-4648-BEA3-602DB8DB8195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F610CD55-6447-443C-B3EE-7A1F8E94B46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E9EEF91E-33B5-44F0-A206-A4766408E21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3F58D218-D5D6-4BB3-8CDF-76E0946840B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E806D07A-8124-4070-98C6-7DA1C90B916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18C990EC-D1D7-4233-877B-BCCBEDED3AD6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FC85D6E4-2407-44FF-8256-A29F1B373C5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9626E59E-FA47-47DF-A59D-BB3D3751C63A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5D7AC5EF-AC9C-491D-9DB8-1FECA7708B5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A47B5BAA-6E77-4422-9FFD-BBB75BD9F80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CD09B669-98EF-4C41-828B-9F3CBAA38B4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51A4F888-B67F-47FF-AB24-2D284EDD2AF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E12DAF32-E4A7-44B9-B13F-AA5E8F971C0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66F8464A-A203-4397-B90B-1C066E84A7C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B0611352-C2F1-4D17-9F3E-84BCCDCCFA87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E63A0B4C-A6C0-4201-A6D4-1100F5B8C3F2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A1602FC6-F473-4616-8908-7AC06D97CD3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8A82CC03-1D6A-402A-A7B8-4FF359D9ED74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26F93A84-4A5C-42AC-ADC9-8FCAEA491A11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D3DF093C-AD9B-4AE3-883F-25025626B50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BA042855-8E57-4E80-ACBF-C13B58BFD051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333BEB51-F1D6-4C32-B703-3CACDF388171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11B43051-E5AD-41DA-8F7F-FA9F40C6DE1B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B680A4AC-6C43-4EC2-94FB-ABD89E3F165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7DBD9090-65E0-40A7-9C70-FABED999F48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6D48CB2D-32BE-446D-93E6-F01E072FE07A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1B0701D7-B502-409D-8724-9C1FF0D1C0C3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CF525F70-8BBE-462B-94A9-AF2366A49C5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B8E9F272-E044-434A-9072-06887E515999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CA78E000-1FED-4928-B334-746E455F253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FC3CE8FC-E6A8-4D45-90B6-8E7F5E1D4854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F4256015-4688-486C-A977-9438F481AB6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3575DC5F-5B52-449F-BAE5-CAED0947D41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446CCE6D-7C60-4ADB-A52B-CCF6087DAA01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AE53ABD5-C3FE-4119-BA7D-49C0E8A52C0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BC38A072-B128-4A49-BF94-F81B09FA6ED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D99E7D16-E95B-4A54-A621-FDCD5C91873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98266344-A467-4865-9057-3BD3D9763F67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3146F204-8A7B-4D49-8D0E-B403D6E814BD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40B5DB19-B371-493A-8BA7-20829C3F212E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92E5819F-8DE1-4644-97D7-61B495573B3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EEC2D74E-E6EF-4BFC-BDCA-35D269ABDCE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BC1DF8AE-3784-465D-AF8C-85E526F297F4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C0C76A5B-245B-4B2F-97A2-361ED3AE8EF4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9124BFD2-73A2-44C1-B942-FFF5F7C9BA3A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F72FB86B-B5DB-4DC0-BF09-8E4B318F825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FD941E84-3DCC-46EE-A563-00DD4FE0FF67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2AA625B9-369E-4B7F-9DDC-E618CEB167F3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35AFA6DC-857D-4512-818B-705729FCBDAC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0A40BA9-A2A6-4BEA-951F-8E2AF8CDC51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A3706369-7008-4BA2-B11E-A06DE4490319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64F7FB85-CD89-48CA-8BDD-981C8AEFA709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6203727B-709E-4DA9-914B-C8EF98E3293A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02750940-3A81-4F38-B17E-4187FE36E4E0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8CE36524-6B89-4D5F-9ABC-7F1F48AC240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6A4E7696-DA92-4237-AC9C-8C4E62501ED6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B725E594-3E22-4270-AD54-86312BFE46F6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CD31EF80-34CE-4D07-A28A-EB0F9D717736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7A8AD58-12AB-4D2D-A2C4-18A16CDBB001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C4E344C3-AB9C-4596-85F3-14584DA41C6F}"/>
            </a:ext>
          </a:extLst>
        </xdr:cNvPr>
        <xdr:cNvSpPr txBox="1"/>
      </xdr:nvSpPr>
      <xdr:spPr>
        <a:xfrm>
          <a:off x="2434590" y="7715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5E1B06EF-844F-40FB-A91C-46001E00F55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8954C07D-A807-4398-BA02-092EB7B240B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55157B52-CA38-4ECE-BDA4-B4AC3DF2AD0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C55F8996-45D3-415D-BD88-0F733BE50A7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2605A559-862C-418E-80F1-938D5689C65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176B6DA5-7426-40B6-AF1B-0A89CF4B7B0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C6F54667-15FA-4DA6-B30D-3D8F61F371A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066E2359-B420-41B1-B638-F0512CEDDF8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02638F1A-194B-4C93-B2B3-9A139C26952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6853174-E5BB-42A9-A2A8-8D9853787C2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21179546-0C85-4373-A18D-8F4A91F69FC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6357B66D-88E9-4D4A-9859-58EB3E917B4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C256F145-0D63-4EE0-A526-A1344EFC2BB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8DB26893-C2AB-4EFF-92A3-DE210A078EF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D8921CDC-5177-48AC-B8C9-D3912D484A3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50D84748-2E60-4616-A271-B29943A5AB2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4E9427ED-8A9A-4DA1-9B02-6A10154C875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BAF16126-07DC-4DA4-8B73-8EAE355CD80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83444D7D-B434-402A-A1A7-666897F0273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75BA2875-CF9A-4074-8FE5-D8A29E59449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A87F4364-1890-463B-B695-E2E505277A2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3D228D5A-2649-4CF3-B8E2-865E1DBE54F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8A79DBCA-7D31-42B1-AB4F-5276081E101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656D2BD2-802B-45C1-8AAB-66A83BE2987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131C9E5E-0670-48F0-A2C2-CBB25FABE9D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A7E5C005-5A37-4CF2-B350-A5E2785422C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A125FA65-3AD7-4289-A96D-25483E144E7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73022937-87DA-4845-B68F-E575A1FE94C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4634BE8D-D08F-45F1-A84F-F95458CE51F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AB42FA5D-1F54-4437-ABCD-D91CBB19D88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040C23BF-1C51-49AD-8F45-174F605AAA8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404CCA4B-3E4F-4CD2-9712-569B0B23CF9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29EE5E76-1F02-4D83-8607-187FC2504FF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430EEAC1-028A-4E48-939E-F0F1C5964CA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592871A5-6046-4C55-8E60-0FD1E9647A5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7E9B4F11-70EA-4D2E-A9B6-23199087507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E85C9C29-1C1C-406C-A2A6-3F3C105050D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9A6B9600-0BA7-4AD5-B84E-0D41FF05F7E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8E094E80-36DB-40FC-97C5-328B09747B0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96CF6BB7-FC97-4C21-B2D3-364573FA22C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6EE9EEA9-2760-4B99-B028-ECF3975ED9E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EA920671-4BFA-4F9B-8C14-D82D6F6FDB4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3992C97A-31F5-4DDC-ABD6-39E5DD83928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3DFC9BBB-D965-458F-8ED6-226AEED957F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5DDE6FB5-DB8A-4A12-854E-73F85C97E44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22AD4FDB-ACD8-48BA-B3A3-2A514638916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6D83B92B-581A-48DC-B17F-378B75B00FC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72D859BD-ED12-4405-820C-9C8A2BCCE47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CD771C09-57F5-4B31-AF55-38982B73FFB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4EA78536-E84E-4C0A-9B64-D95347DD845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CE944841-1EDE-4440-ABD9-4CC4A2524C0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1937729B-0AD8-4C83-B495-E957123B737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833AE98A-9515-44B6-B7F7-A0C4BD5E1C7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026C27CF-D10D-4F2B-9C01-9CA808468F5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CDFD6CE2-506B-4F5F-B826-BC3610F77A6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CF044B2A-CA61-4747-988D-C85B84B72C3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2EB8E8A3-B94E-4A0D-B723-B9698D705A0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0A365D53-9B96-40A2-AAA7-75DD654B81F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813C0B2A-895B-45CA-8A33-F85366D6C41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7C487954-096E-4AC1-88E1-7CDBC8E1F51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9278F817-5CDC-4AB8-B52C-621381BFA9B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3B5BAB4D-76B8-4116-B3A8-88A01AB2D29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18880D25-E684-4F56-9ADD-9AD9BCF5937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D77BE4DC-99CB-4FFA-8C08-8F78C3E66B9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258AC52F-0AFF-493B-B94B-87112FAC99D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9EBD755E-DBA3-4B33-B8FC-DAE32FD2C00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14980B3B-07A9-443A-807B-78A64FF9BBF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D342E250-7E4A-4086-9629-7E98ECF4DF6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97CA1767-6C61-4654-89EA-517F1E9E89E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9067BD74-1476-4DFF-9EA8-6A7B3EF0AD1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5AF9C258-3E75-4E19-996A-10D009688E2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CC82EA83-F3AF-44AB-893E-C6123C997FB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0AC98465-7AB6-4BE1-87AB-B03F1FC8D12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CBC37C90-89B8-48C4-BF09-4F0D847CB5B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271BD993-3CEB-42FD-AD9F-53BF5995DE8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974F68C9-A6CA-46C7-BA9B-F3E639007C2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36B69DDD-74EA-4778-8B14-5BD358CE27A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CC91EAAD-3851-4BE8-A274-E39860963F6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4B08F260-47D6-4733-9C80-5251481B4FA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0F9268D8-7CC1-47E5-9D39-45117767C0E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9A495DEF-2DDA-4CDD-9216-0FEE09F5369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176B5B65-D482-43B6-9FBE-2F33411DBB1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51B202E4-1844-41A3-8DCD-60D08D2A748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5C4E4B3-8974-4F7C-B8B7-EE93083AA7C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A9CFE9B1-B00A-4C8C-AD00-CE16C32D59C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36FB5C59-47A5-4999-BF70-6932FE26655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67F775B2-7E42-43D3-9015-5FCC1059089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AE60A8EB-1BC2-427A-8124-F4C67A3B169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33CDAE82-9C68-4CE5-9992-39BCFF9584A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389987CB-5411-44C5-965C-3F173F05720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D23D978-215E-4F34-9F6D-908F4DFEF45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ACF0C12A-F235-4324-8A7E-0927A5181D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64319E27-918F-43D9-990F-AE3233F07C4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5E43C8FB-B48F-4069-A8A8-A3BACC7E1ED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B8181B18-0467-46EE-BFD9-2D2905D1A47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DF6A6BE8-CD00-4961-B901-046788DAC14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E367499D-5EB1-4660-89DD-B0E7E5F4C53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FCA3D1F4-E131-4C65-9ADF-5C291394645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F5379250-3827-40CE-A2A6-22009D7B672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91EF4BFF-6F46-40CB-99B7-B7A72672227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448A8EDA-A2E3-41E3-A9A8-EC6C97AD7C7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C48CCCC4-1863-4668-AC4D-552E80669BB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847FB5E-EED5-4E27-BF71-A91DAF4ADC5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B6CBA07-7F62-4922-B0EB-317B3F5FD82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214915B5-77BF-4FAA-AB55-67AC8AC8C24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4DAFD25A-7B6C-4F83-B795-1F5A2C187F7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80206844-E6A4-4B84-A33C-3000304A423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77828B7F-F38B-4A69-8974-70664EDF9A0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A1985F5D-2CE9-442E-A21C-CBD0B155D7B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42B12515-5FF3-4598-9535-B6557BA0A9F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58CAEAFC-7D9A-4220-B76D-033F4DEFCBF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EC7C65A5-B7AF-4C2B-9F7F-9AFF622F137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5F970A0F-D4A8-4E02-BF90-5088328B213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6691BB17-A8F3-490A-ABBC-C6F5A8312AA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1AB98DF5-DCFC-4333-BC50-E83FECCEF44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FCD07B11-F028-4387-9385-89982F54769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CFC8BC65-1760-434D-BAFA-8B885F18E29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B1F72DE4-AD0B-4BCD-B2C8-AF45AEAE3F3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2F332C50-D5B2-422C-A86A-8BBFC9A32C4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170BEB2C-0162-434F-A216-686091F53D2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8C915042-535F-4751-BE12-5DE0909F943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ACEDA4B5-FE80-412D-B158-1991F788DEE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507572AF-B553-45A9-816E-039BBD79FEC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49710EB9-D792-4555-9026-B3AAC640923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67D7E645-CE2E-478A-9A05-FC6E1545C9F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4CC6D168-A8FA-4C17-B594-D687351A677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8C0133BD-4A55-439F-90E9-80244B6FFDE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9ACFE8FE-88F2-4963-99FA-76F9A0072BE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BB5A9092-984A-4904-B273-412D536AE78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1F3BEDFF-DE7A-4508-9A60-FF5F1C2C81B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194A0200-0B53-459D-AD84-48A5E93684E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DDBF16DA-72B0-48E6-81CC-52634C000DE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6" name="TextBox 305">
          <a:extLst>
            <a:ext uri="{FF2B5EF4-FFF2-40B4-BE49-F238E27FC236}">
              <a16:creationId xmlns:a16="http://schemas.microsoft.com/office/drawing/2014/main" id="{F17E0EF4-6A27-499E-AAF9-64A6803B08A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7" name="TextBox 306">
          <a:extLst>
            <a:ext uri="{FF2B5EF4-FFF2-40B4-BE49-F238E27FC236}">
              <a16:creationId xmlns:a16="http://schemas.microsoft.com/office/drawing/2014/main" id="{7B21543A-792B-4D2B-94A2-428BA6F6FB9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8" name="TextBox 307">
          <a:extLst>
            <a:ext uri="{FF2B5EF4-FFF2-40B4-BE49-F238E27FC236}">
              <a16:creationId xmlns:a16="http://schemas.microsoft.com/office/drawing/2014/main" id="{403851BA-C911-40AC-AE8A-E3217757505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69" name="TextBox 308">
          <a:extLst>
            <a:ext uri="{FF2B5EF4-FFF2-40B4-BE49-F238E27FC236}">
              <a16:creationId xmlns:a16="http://schemas.microsoft.com/office/drawing/2014/main" id="{25CB7086-3EDF-4A12-88D3-D7D9852FB62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0" name="TextBox 309">
          <a:extLst>
            <a:ext uri="{FF2B5EF4-FFF2-40B4-BE49-F238E27FC236}">
              <a16:creationId xmlns:a16="http://schemas.microsoft.com/office/drawing/2014/main" id="{6E304336-8584-4D62-AED9-A74F78AD939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1" name="TextBox 310">
          <a:extLst>
            <a:ext uri="{FF2B5EF4-FFF2-40B4-BE49-F238E27FC236}">
              <a16:creationId xmlns:a16="http://schemas.microsoft.com/office/drawing/2014/main" id="{739FD653-BF17-4ADA-BEA6-497E13C4348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2" name="TextBox 311">
          <a:extLst>
            <a:ext uri="{FF2B5EF4-FFF2-40B4-BE49-F238E27FC236}">
              <a16:creationId xmlns:a16="http://schemas.microsoft.com/office/drawing/2014/main" id="{82815977-D1B8-40EF-A413-428358C2F14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3" name="TextBox 312">
          <a:extLst>
            <a:ext uri="{FF2B5EF4-FFF2-40B4-BE49-F238E27FC236}">
              <a16:creationId xmlns:a16="http://schemas.microsoft.com/office/drawing/2014/main" id="{9DE12E4F-6773-44E6-8054-F38CF4996AD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4" name="TextBox 313">
          <a:extLst>
            <a:ext uri="{FF2B5EF4-FFF2-40B4-BE49-F238E27FC236}">
              <a16:creationId xmlns:a16="http://schemas.microsoft.com/office/drawing/2014/main" id="{3A658D77-7F2A-4D42-90E0-09F0380FA59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5" name="TextBox 314">
          <a:extLst>
            <a:ext uri="{FF2B5EF4-FFF2-40B4-BE49-F238E27FC236}">
              <a16:creationId xmlns:a16="http://schemas.microsoft.com/office/drawing/2014/main" id="{DF276E27-44D7-44C2-8F09-ABC5D17BFBA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6" name="TextBox 315">
          <a:extLst>
            <a:ext uri="{FF2B5EF4-FFF2-40B4-BE49-F238E27FC236}">
              <a16:creationId xmlns:a16="http://schemas.microsoft.com/office/drawing/2014/main" id="{41796E43-083A-4151-91B9-E927601A72C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7" name="TextBox 316">
          <a:extLst>
            <a:ext uri="{FF2B5EF4-FFF2-40B4-BE49-F238E27FC236}">
              <a16:creationId xmlns:a16="http://schemas.microsoft.com/office/drawing/2014/main" id="{B5FD8DC5-E899-4B6E-AA99-AFDF4EC4287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8" name="TextBox 317">
          <a:extLst>
            <a:ext uri="{FF2B5EF4-FFF2-40B4-BE49-F238E27FC236}">
              <a16:creationId xmlns:a16="http://schemas.microsoft.com/office/drawing/2014/main" id="{8E98E35D-9F56-4896-83E7-0F4A554CBAF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79" name="TextBox 318">
          <a:extLst>
            <a:ext uri="{FF2B5EF4-FFF2-40B4-BE49-F238E27FC236}">
              <a16:creationId xmlns:a16="http://schemas.microsoft.com/office/drawing/2014/main" id="{B9C9DDC9-DC7D-4B0B-AAD2-5F516A28531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0" name="TextBox 319">
          <a:extLst>
            <a:ext uri="{FF2B5EF4-FFF2-40B4-BE49-F238E27FC236}">
              <a16:creationId xmlns:a16="http://schemas.microsoft.com/office/drawing/2014/main" id="{9F1247F5-0289-471E-AB25-9B0A6D1A318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1" name="TextBox 320">
          <a:extLst>
            <a:ext uri="{FF2B5EF4-FFF2-40B4-BE49-F238E27FC236}">
              <a16:creationId xmlns:a16="http://schemas.microsoft.com/office/drawing/2014/main" id="{862D83C0-6BDD-4CB5-AC44-6C29BBE1CF9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2" name="TextBox 321">
          <a:extLst>
            <a:ext uri="{FF2B5EF4-FFF2-40B4-BE49-F238E27FC236}">
              <a16:creationId xmlns:a16="http://schemas.microsoft.com/office/drawing/2014/main" id="{5F57D911-7A09-4830-A34B-F8923BEE15A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3" name="TextBox 322">
          <a:extLst>
            <a:ext uri="{FF2B5EF4-FFF2-40B4-BE49-F238E27FC236}">
              <a16:creationId xmlns:a16="http://schemas.microsoft.com/office/drawing/2014/main" id="{6295FC10-005B-4A9D-AD7F-2A101347DCD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4" name="TextBox 323">
          <a:extLst>
            <a:ext uri="{FF2B5EF4-FFF2-40B4-BE49-F238E27FC236}">
              <a16:creationId xmlns:a16="http://schemas.microsoft.com/office/drawing/2014/main" id="{5E388ABA-95AE-46BB-B5F7-375ACD07221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5" name="TextBox 324">
          <a:extLst>
            <a:ext uri="{FF2B5EF4-FFF2-40B4-BE49-F238E27FC236}">
              <a16:creationId xmlns:a16="http://schemas.microsoft.com/office/drawing/2014/main" id="{390D79B1-E1D1-4511-8968-47FEB52C1D8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6" name="TextBox 325">
          <a:extLst>
            <a:ext uri="{FF2B5EF4-FFF2-40B4-BE49-F238E27FC236}">
              <a16:creationId xmlns:a16="http://schemas.microsoft.com/office/drawing/2014/main" id="{59ED2064-08A9-499D-BA38-26AFF9E5B5C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7" name="TextBox 326">
          <a:extLst>
            <a:ext uri="{FF2B5EF4-FFF2-40B4-BE49-F238E27FC236}">
              <a16:creationId xmlns:a16="http://schemas.microsoft.com/office/drawing/2014/main" id="{588BACB2-EF0D-4B88-A22D-CBA0996F29B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8" name="TextBox 327">
          <a:extLst>
            <a:ext uri="{FF2B5EF4-FFF2-40B4-BE49-F238E27FC236}">
              <a16:creationId xmlns:a16="http://schemas.microsoft.com/office/drawing/2014/main" id="{72BF5551-F5F0-4BB9-AD67-613A7ED78E0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89" name="TextBox 328">
          <a:extLst>
            <a:ext uri="{FF2B5EF4-FFF2-40B4-BE49-F238E27FC236}">
              <a16:creationId xmlns:a16="http://schemas.microsoft.com/office/drawing/2014/main" id="{0031A3D8-19B8-4D9E-967B-C6AC0DB51B9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0" name="TextBox 329">
          <a:extLst>
            <a:ext uri="{FF2B5EF4-FFF2-40B4-BE49-F238E27FC236}">
              <a16:creationId xmlns:a16="http://schemas.microsoft.com/office/drawing/2014/main" id="{FF596679-325C-4251-8787-B98A85D2A95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1" name="TextBox 330">
          <a:extLst>
            <a:ext uri="{FF2B5EF4-FFF2-40B4-BE49-F238E27FC236}">
              <a16:creationId xmlns:a16="http://schemas.microsoft.com/office/drawing/2014/main" id="{96B25085-699B-418C-97A2-A70D7A4379A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2" name="TextBox 331">
          <a:extLst>
            <a:ext uri="{FF2B5EF4-FFF2-40B4-BE49-F238E27FC236}">
              <a16:creationId xmlns:a16="http://schemas.microsoft.com/office/drawing/2014/main" id="{00619607-3FF2-4AB8-9654-8D1D364B922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3" name="TextBox 332">
          <a:extLst>
            <a:ext uri="{FF2B5EF4-FFF2-40B4-BE49-F238E27FC236}">
              <a16:creationId xmlns:a16="http://schemas.microsoft.com/office/drawing/2014/main" id="{F8B67FD2-132E-4217-AD1F-54B99F98BF1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4" name="TextBox 333">
          <a:extLst>
            <a:ext uri="{FF2B5EF4-FFF2-40B4-BE49-F238E27FC236}">
              <a16:creationId xmlns:a16="http://schemas.microsoft.com/office/drawing/2014/main" id="{07AD033C-A6EB-4B4D-ACD4-E13F3629340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5" name="TextBox 334">
          <a:extLst>
            <a:ext uri="{FF2B5EF4-FFF2-40B4-BE49-F238E27FC236}">
              <a16:creationId xmlns:a16="http://schemas.microsoft.com/office/drawing/2014/main" id="{2B6B672A-A1AA-4C88-AC31-38764EF9639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6" name="TextBox 335">
          <a:extLst>
            <a:ext uri="{FF2B5EF4-FFF2-40B4-BE49-F238E27FC236}">
              <a16:creationId xmlns:a16="http://schemas.microsoft.com/office/drawing/2014/main" id="{DA1BD829-8622-4A29-8B0A-ABF398C5EDF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7" name="TextBox 336">
          <a:extLst>
            <a:ext uri="{FF2B5EF4-FFF2-40B4-BE49-F238E27FC236}">
              <a16:creationId xmlns:a16="http://schemas.microsoft.com/office/drawing/2014/main" id="{267B81A3-3C1A-48AF-97BC-7E61A74DC89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8" name="TextBox 337">
          <a:extLst>
            <a:ext uri="{FF2B5EF4-FFF2-40B4-BE49-F238E27FC236}">
              <a16:creationId xmlns:a16="http://schemas.microsoft.com/office/drawing/2014/main" id="{22BB5959-E116-484D-8140-6873C8F6D5A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299" name="TextBox 338">
          <a:extLst>
            <a:ext uri="{FF2B5EF4-FFF2-40B4-BE49-F238E27FC236}">
              <a16:creationId xmlns:a16="http://schemas.microsoft.com/office/drawing/2014/main" id="{FAD587E1-224B-43DB-A4BF-B059F4596D2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0" name="TextBox 339">
          <a:extLst>
            <a:ext uri="{FF2B5EF4-FFF2-40B4-BE49-F238E27FC236}">
              <a16:creationId xmlns:a16="http://schemas.microsoft.com/office/drawing/2014/main" id="{5F267A76-82A9-48B6-AE82-936AA485B2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1" name="TextBox 340">
          <a:extLst>
            <a:ext uri="{FF2B5EF4-FFF2-40B4-BE49-F238E27FC236}">
              <a16:creationId xmlns:a16="http://schemas.microsoft.com/office/drawing/2014/main" id="{7C5A4FD0-88E2-485B-B7ED-BDE48E62736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2" name="TextBox 341">
          <a:extLst>
            <a:ext uri="{FF2B5EF4-FFF2-40B4-BE49-F238E27FC236}">
              <a16:creationId xmlns:a16="http://schemas.microsoft.com/office/drawing/2014/main" id="{3E09560B-ED1C-41F1-AB2C-1B17D7BA587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3" name="TextBox 342">
          <a:extLst>
            <a:ext uri="{FF2B5EF4-FFF2-40B4-BE49-F238E27FC236}">
              <a16:creationId xmlns:a16="http://schemas.microsoft.com/office/drawing/2014/main" id="{89B476B3-89EE-45B6-B058-497F91FD1C0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4" name="TextBox 343">
          <a:extLst>
            <a:ext uri="{FF2B5EF4-FFF2-40B4-BE49-F238E27FC236}">
              <a16:creationId xmlns:a16="http://schemas.microsoft.com/office/drawing/2014/main" id="{4F3365B9-403C-4A71-AF69-C39DC54B5EF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5" name="TextBox 344">
          <a:extLst>
            <a:ext uri="{FF2B5EF4-FFF2-40B4-BE49-F238E27FC236}">
              <a16:creationId xmlns:a16="http://schemas.microsoft.com/office/drawing/2014/main" id="{4E524B4D-1074-466A-B53F-8AA42220E66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6" name="TextBox 345">
          <a:extLst>
            <a:ext uri="{FF2B5EF4-FFF2-40B4-BE49-F238E27FC236}">
              <a16:creationId xmlns:a16="http://schemas.microsoft.com/office/drawing/2014/main" id="{35004616-CB16-4F3B-87AA-1548F038DAF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7" name="TextBox 346">
          <a:extLst>
            <a:ext uri="{FF2B5EF4-FFF2-40B4-BE49-F238E27FC236}">
              <a16:creationId xmlns:a16="http://schemas.microsoft.com/office/drawing/2014/main" id="{DAAA18F9-E39C-497F-AEA3-7791F4B9359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8" name="TextBox 347">
          <a:extLst>
            <a:ext uri="{FF2B5EF4-FFF2-40B4-BE49-F238E27FC236}">
              <a16:creationId xmlns:a16="http://schemas.microsoft.com/office/drawing/2014/main" id="{58B6E7C7-BE9B-4614-8F8A-3A64DFB09DC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09" name="TextBox 348">
          <a:extLst>
            <a:ext uri="{FF2B5EF4-FFF2-40B4-BE49-F238E27FC236}">
              <a16:creationId xmlns:a16="http://schemas.microsoft.com/office/drawing/2014/main" id="{A5886CE8-F79D-458F-B190-7F4DFB9B107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0" name="TextBox 349">
          <a:extLst>
            <a:ext uri="{FF2B5EF4-FFF2-40B4-BE49-F238E27FC236}">
              <a16:creationId xmlns:a16="http://schemas.microsoft.com/office/drawing/2014/main" id="{9DD2B8F7-C4CE-43FA-8386-496D2664831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1" name="TextBox 350">
          <a:extLst>
            <a:ext uri="{FF2B5EF4-FFF2-40B4-BE49-F238E27FC236}">
              <a16:creationId xmlns:a16="http://schemas.microsoft.com/office/drawing/2014/main" id="{2CB6670A-E4A6-4152-9B57-5CF928FDAA8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2" name="TextBox 351">
          <a:extLst>
            <a:ext uri="{FF2B5EF4-FFF2-40B4-BE49-F238E27FC236}">
              <a16:creationId xmlns:a16="http://schemas.microsoft.com/office/drawing/2014/main" id="{3E0DE471-5AE5-4783-A959-DB8A4391B6B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3" name="TextBox 352">
          <a:extLst>
            <a:ext uri="{FF2B5EF4-FFF2-40B4-BE49-F238E27FC236}">
              <a16:creationId xmlns:a16="http://schemas.microsoft.com/office/drawing/2014/main" id="{83BE56A0-1948-4FB8-9370-ABD4515D326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4" name="TextBox 353">
          <a:extLst>
            <a:ext uri="{FF2B5EF4-FFF2-40B4-BE49-F238E27FC236}">
              <a16:creationId xmlns:a16="http://schemas.microsoft.com/office/drawing/2014/main" id="{40E137A9-7184-468B-9C95-64A8EA98BC5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5" name="TextBox 354">
          <a:extLst>
            <a:ext uri="{FF2B5EF4-FFF2-40B4-BE49-F238E27FC236}">
              <a16:creationId xmlns:a16="http://schemas.microsoft.com/office/drawing/2014/main" id="{B96B0364-2EA8-4CA6-86F2-A529B5A8096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6" name="TextBox 355">
          <a:extLst>
            <a:ext uri="{FF2B5EF4-FFF2-40B4-BE49-F238E27FC236}">
              <a16:creationId xmlns:a16="http://schemas.microsoft.com/office/drawing/2014/main" id="{3FACA1C1-ADA4-404F-B3AA-95D664971F0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7" name="TextBox 356">
          <a:extLst>
            <a:ext uri="{FF2B5EF4-FFF2-40B4-BE49-F238E27FC236}">
              <a16:creationId xmlns:a16="http://schemas.microsoft.com/office/drawing/2014/main" id="{5D77D205-C78B-40EF-A5D0-5BA033DE715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8" name="TextBox 357">
          <a:extLst>
            <a:ext uri="{FF2B5EF4-FFF2-40B4-BE49-F238E27FC236}">
              <a16:creationId xmlns:a16="http://schemas.microsoft.com/office/drawing/2014/main" id="{01259F21-6FA3-4E51-AD9A-ABE21256AFA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19" name="TextBox 358">
          <a:extLst>
            <a:ext uri="{FF2B5EF4-FFF2-40B4-BE49-F238E27FC236}">
              <a16:creationId xmlns:a16="http://schemas.microsoft.com/office/drawing/2014/main" id="{E8EAC519-8230-497D-B419-78880A6BAF0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0" name="TextBox 359">
          <a:extLst>
            <a:ext uri="{FF2B5EF4-FFF2-40B4-BE49-F238E27FC236}">
              <a16:creationId xmlns:a16="http://schemas.microsoft.com/office/drawing/2014/main" id="{B7AB2DC8-964E-45C7-BA6E-D21CFF05DB3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1" name="TextBox 360">
          <a:extLst>
            <a:ext uri="{FF2B5EF4-FFF2-40B4-BE49-F238E27FC236}">
              <a16:creationId xmlns:a16="http://schemas.microsoft.com/office/drawing/2014/main" id="{AEC913E0-E843-45C3-8915-8763D994E62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2" name="TextBox 361">
          <a:extLst>
            <a:ext uri="{FF2B5EF4-FFF2-40B4-BE49-F238E27FC236}">
              <a16:creationId xmlns:a16="http://schemas.microsoft.com/office/drawing/2014/main" id="{107F37D9-5044-4EA5-9421-0783F6E6218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3" name="TextBox 362">
          <a:extLst>
            <a:ext uri="{FF2B5EF4-FFF2-40B4-BE49-F238E27FC236}">
              <a16:creationId xmlns:a16="http://schemas.microsoft.com/office/drawing/2014/main" id="{ED715553-C29D-449D-A5C0-4AA03599F04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4" name="TextBox 363">
          <a:extLst>
            <a:ext uri="{FF2B5EF4-FFF2-40B4-BE49-F238E27FC236}">
              <a16:creationId xmlns:a16="http://schemas.microsoft.com/office/drawing/2014/main" id="{B604633F-223A-45B5-AD5E-FFFC79C2D7A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5" name="TextBox 364">
          <a:extLst>
            <a:ext uri="{FF2B5EF4-FFF2-40B4-BE49-F238E27FC236}">
              <a16:creationId xmlns:a16="http://schemas.microsoft.com/office/drawing/2014/main" id="{DB75C443-89E2-4320-93B7-DDB53E8B89B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6" name="TextBox 365">
          <a:extLst>
            <a:ext uri="{FF2B5EF4-FFF2-40B4-BE49-F238E27FC236}">
              <a16:creationId xmlns:a16="http://schemas.microsoft.com/office/drawing/2014/main" id="{E89AE25F-3D73-4D9D-8237-800AFFEAD22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7" name="TextBox 366">
          <a:extLst>
            <a:ext uri="{FF2B5EF4-FFF2-40B4-BE49-F238E27FC236}">
              <a16:creationId xmlns:a16="http://schemas.microsoft.com/office/drawing/2014/main" id="{4A778E9B-6EF7-4EF3-923C-0A8859B4175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8" name="TextBox 367">
          <a:extLst>
            <a:ext uri="{FF2B5EF4-FFF2-40B4-BE49-F238E27FC236}">
              <a16:creationId xmlns:a16="http://schemas.microsoft.com/office/drawing/2014/main" id="{49834760-F397-479A-8FDA-9E77ADF4303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29" name="TextBox 368">
          <a:extLst>
            <a:ext uri="{FF2B5EF4-FFF2-40B4-BE49-F238E27FC236}">
              <a16:creationId xmlns:a16="http://schemas.microsoft.com/office/drawing/2014/main" id="{31D1B371-49A4-433A-88CD-AC7496F32CB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0" name="TextBox 369">
          <a:extLst>
            <a:ext uri="{FF2B5EF4-FFF2-40B4-BE49-F238E27FC236}">
              <a16:creationId xmlns:a16="http://schemas.microsoft.com/office/drawing/2014/main" id="{91082FE1-6B30-4A5E-BF23-352C0D05784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1" name="TextBox 370">
          <a:extLst>
            <a:ext uri="{FF2B5EF4-FFF2-40B4-BE49-F238E27FC236}">
              <a16:creationId xmlns:a16="http://schemas.microsoft.com/office/drawing/2014/main" id="{B8D9A993-658B-4BCF-873D-1AB504F854F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2" name="TextBox 371">
          <a:extLst>
            <a:ext uri="{FF2B5EF4-FFF2-40B4-BE49-F238E27FC236}">
              <a16:creationId xmlns:a16="http://schemas.microsoft.com/office/drawing/2014/main" id="{88F9D8D9-3271-4A2E-8200-7AA99BFF8C2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3" name="TextBox 372">
          <a:extLst>
            <a:ext uri="{FF2B5EF4-FFF2-40B4-BE49-F238E27FC236}">
              <a16:creationId xmlns:a16="http://schemas.microsoft.com/office/drawing/2014/main" id="{172145E0-CF1E-468E-87A4-BCDECA39ACC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4" name="TextBox 373">
          <a:extLst>
            <a:ext uri="{FF2B5EF4-FFF2-40B4-BE49-F238E27FC236}">
              <a16:creationId xmlns:a16="http://schemas.microsoft.com/office/drawing/2014/main" id="{A0FBEEBA-96A5-4D61-BC00-5254E4E478E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5" name="TextBox 374">
          <a:extLst>
            <a:ext uri="{FF2B5EF4-FFF2-40B4-BE49-F238E27FC236}">
              <a16:creationId xmlns:a16="http://schemas.microsoft.com/office/drawing/2014/main" id="{29E19245-0D92-4AB3-A2D3-D7AB432C040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6" name="TextBox 375">
          <a:extLst>
            <a:ext uri="{FF2B5EF4-FFF2-40B4-BE49-F238E27FC236}">
              <a16:creationId xmlns:a16="http://schemas.microsoft.com/office/drawing/2014/main" id="{3AA96C26-57E2-4CBA-BECF-F7436C95A49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7" name="TextBox 376">
          <a:extLst>
            <a:ext uri="{FF2B5EF4-FFF2-40B4-BE49-F238E27FC236}">
              <a16:creationId xmlns:a16="http://schemas.microsoft.com/office/drawing/2014/main" id="{7335AEBB-BA89-45BB-AF12-FA7D07CBC02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8" name="TextBox 377">
          <a:extLst>
            <a:ext uri="{FF2B5EF4-FFF2-40B4-BE49-F238E27FC236}">
              <a16:creationId xmlns:a16="http://schemas.microsoft.com/office/drawing/2014/main" id="{A2836672-FE8E-40F9-BDFE-0E40E711235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39" name="TextBox 378">
          <a:extLst>
            <a:ext uri="{FF2B5EF4-FFF2-40B4-BE49-F238E27FC236}">
              <a16:creationId xmlns:a16="http://schemas.microsoft.com/office/drawing/2014/main" id="{7E5EEBEF-C7A4-4C84-B87C-7D6BF136F03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0" name="TextBox 379">
          <a:extLst>
            <a:ext uri="{FF2B5EF4-FFF2-40B4-BE49-F238E27FC236}">
              <a16:creationId xmlns:a16="http://schemas.microsoft.com/office/drawing/2014/main" id="{DE4AA09F-30B1-44A2-AE49-A3CCAB3E1CB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1" name="TextBox 380">
          <a:extLst>
            <a:ext uri="{FF2B5EF4-FFF2-40B4-BE49-F238E27FC236}">
              <a16:creationId xmlns:a16="http://schemas.microsoft.com/office/drawing/2014/main" id="{C1BCBE0A-1007-4BFF-AAEC-05EA03BA674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2" name="TextBox 381">
          <a:extLst>
            <a:ext uri="{FF2B5EF4-FFF2-40B4-BE49-F238E27FC236}">
              <a16:creationId xmlns:a16="http://schemas.microsoft.com/office/drawing/2014/main" id="{570C2463-E0AE-4CDD-8E20-8DE170FF183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3" name="TextBox 382">
          <a:extLst>
            <a:ext uri="{FF2B5EF4-FFF2-40B4-BE49-F238E27FC236}">
              <a16:creationId xmlns:a16="http://schemas.microsoft.com/office/drawing/2014/main" id="{76FBE546-8C95-40FC-9F48-C863927C0AA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4" name="TextBox 383">
          <a:extLst>
            <a:ext uri="{FF2B5EF4-FFF2-40B4-BE49-F238E27FC236}">
              <a16:creationId xmlns:a16="http://schemas.microsoft.com/office/drawing/2014/main" id="{BABA5E1A-110D-404B-A146-7A12894008A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5" name="TextBox 384">
          <a:extLst>
            <a:ext uri="{FF2B5EF4-FFF2-40B4-BE49-F238E27FC236}">
              <a16:creationId xmlns:a16="http://schemas.microsoft.com/office/drawing/2014/main" id="{7D8899E5-34B9-42AB-8443-C942E00AD3A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6" name="TextBox 385">
          <a:extLst>
            <a:ext uri="{FF2B5EF4-FFF2-40B4-BE49-F238E27FC236}">
              <a16:creationId xmlns:a16="http://schemas.microsoft.com/office/drawing/2014/main" id="{E66993CD-D1C2-4C32-ADCF-F224BDCA1FB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7" name="TextBox 386">
          <a:extLst>
            <a:ext uri="{FF2B5EF4-FFF2-40B4-BE49-F238E27FC236}">
              <a16:creationId xmlns:a16="http://schemas.microsoft.com/office/drawing/2014/main" id="{1F64DDCA-7289-4727-A87C-79B4C1E6FD9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8" name="TextBox 387">
          <a:extLst>
            <a:ext uri="{FF2B5EF4-FFF2-40B4-BE49-F238E27FC236}">
              <a16:creationId xmlns:a16="http://schemas.microsoft.com/office/drawing/2014/main" id="{8EF0A8C9-0C7A-4043-9AE2-72484C7955F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49" name="TextBox 388">
          <a:extLst>
            <a:ext uri="{FF2B5EF4-FFF2-40B4-BE49-F238E27FC236}">
              <a16:creationId xmlns:a16="http://schemas.microsoft.com/office/drawing/2014/main" id="{31381052-4FC4-44FF-8127-440A9251B8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0" name="TextBox 389">
          <a:extLst>
            <a:ext uri="{FF2B5EF4-FFF2-40B4-BE49-F238E27FC236}">
              <a16:creationId xmlns:a16="http://schemas.microsoft.com/office/drawing/2014/main" id="{215D3003-ACD3-485D-99F5-080E78AE908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1" name="TextBox 390">
          <a:extLst>
            <a:ext uri="{FF2B5EF4-FFF2-40B4-BE49-F238E27FC236}">
              <a16:creationId xmlns:a16="http://schemas.microsoft.com/office/drawing/2014/main" id="{84E685A0-6ABD-40A2-8B96-C2C9510D845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2" name="TextBox 391">
          <a:extLst>
            <a:ext uri="{FF2B5EF4-FFF2-40B4-BE49-F238E27FC236}">
              <a16:creationId xmlns:a16="http://schemas.microsoft.com/office/drawing/2014/main" id="{25CF8D76-D145-402C-9C3F-DEE82B1C2BE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3" name="TextBox 392">
          <a:extLst>
            <a:ext uri="{FF2B5EF4-FFF2-40B4-BE49-F238E27FC236}">
              <a16:creationId xmlns:a16="http://schemas.microsoft.com/office/drawing/2014/main" id="{BD9AAB85-BD3F-4DB9-BAFE-E43457E39E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4" name="TextBox 393">
          <a:extLst>
            <a:ext uri="{FF2B5EF4-FFF2-40B4-BE49-F238E27FC236}">
              <a16:creationId xmlns:a16="http://schemas.microsoft.com/office/drawing/2014/main" id="{E54B3B7F-8457-4677-83B6-DB79F05B1E8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5" name="TextBox 394">
          <a:extLst>
            <a:ext uri="{FF2B5EF4-FFF2-40B4-BE49-F238E27FC236}">
              <a16:creationId xmlns:a16="http://schemas.microsoft.com/office/drawing/2014/main" id="{6AE0D481-69D0-4D83-9E0A-F13D78D8A13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6" name="TextBox 395">
          <a:extLst>
            <a:ext uri="{FF2B5EF4-FFF2-40B4-BE49-F238E27FC236}">
              <a16:creationId xmlns:a16="http://schemas.microsoft.com/office/drawing/2014/main" id="{70EFC372-047F-451C-917C-A551C945083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7" name="TextBox 396">
          <a:extLst>
            <a:ext uri="{FF2B5EF4-FFF2-40B4-BE49-F238E27FC236}">
              <a16:creationId xmlns:a16="http://schemas.microsoft.com/office/drawing/2014/main" id="{30809CB2-4906-4BAF-BF57-CBF203E45CA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8" name="TextBox 397">
          <a:extLst>
            <a:ext uri="{FF2B5EF4-FFF2-40B4-BE49-F238E27FC236}">
              <a16:creationId xmlns:a16="http://schemas.microsoft.com/office/drawing/2014/main" id="{B406CB9B-D2F6-4581-A89E-FDE58C4B895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59" name="TextBox 398">
          <a:extLst>
            <a:ext uri="{FF2B5EF4-FFF2-40B4-BE49-F238E27FC236}">
              <a16:creationId xmlns:a16="http://schemas.microsoft.com/office/drawing/2014/main" id="{80276B2F-CFE7-46F4-A900-992E8C94D9C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0" name="TextBox 399">
          <a:extLst>
            <a:ext uri="{FF2B5EF4-FFF2-40B4-BE49-F238E27FC236}">
              <a16:creationId xmlns:a16="http://schemas.microsoft.com/office/drawing/2014/main" id="{2B81272E-3318-4D74-A927-E7889B80292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1" name="TextBox 400">
          <a:extLst>
            <a:ext uri="{FF2B5EF4-FFF2-40B4-BE49-F238E27FC236}">
              <a16:creationId xmlns:a16="http://schemas.microsoft.com/office/drawing/2014/main" id="{E939CF3F-58BC-4BE6-BA57-D853DA062DB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2" name="TextBox 401">
          <a:extLst>
            <a:ext uri="{FF2B5EF4-FFF2-40B4-BE49-F238E27FC236}">
              <a16:creationId xmlns:a16="http://schemas.microsoft.com/office/drawing/2014/main" id="{A762393B-ABFD-4ECE-9561-4A0104206D0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3" name="TextBox 402">
          <a:extLst>
            <a:ext uri="{FF2B5EF4-FFF2-40B4-BE49-F238E27FC236}">
              <a16:creationId xmlns:a16="http://schemas.microsoft.com/office/drawing/2014/main" id="{092858CC-B10D-4EF8-98B1-FE78926CD30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4" name="TextBox 403">
          <a:extLst>
            <a:ext uri="{FF2B5EF4-FFF2-40B4-BE49-F238E27FC236}">
              <a16:creationId xmlns:a16="http://schemas.microsoft.com/office/drawing/2014/main" id="{25B94095-EFD4-426C-BDB7-EB7046B0C48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5" name="TextBox 404">
          <a:extLst>
            <a:ext uri="{FF2B5EF4-FFF2-40B4-BE49-F238E27FC236}">
              <a16:creationId xmlns:a16="http://schemas.microsoft.com/office/drawing/2014/main" id="{C764CAFF-2369-4E02-81E8-75EBF520A3C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6" name="TextBox 405">
          <a:extLst>
            <a:ext uri="{FF2B5EF4-FFF2-40B4-BE49-F238E27FC236}">
              <a16:creationId xmlns:a16="http://schemas.microsoft.com/office/drawing/2014/main" id="{46CC5E3E-D3C8-4044-9AE4-5760FD3C5DE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7" name="TextBox 406">
          <a:extLst>
            <a:ext uri="{FF2B5EF4-FFF2-40B4-BE49-F238E27FC236}">
              <a16:creationId xmlns:a16="http://schemas.microsoft.com/office/drawing/2014/main" id="{067CC5BC-3452-42B4-AB73-0CC7FE0D8D0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8" name="TextBox 407">
          <a:extLst>
            <a:ext uri="{FF2B5EF4-FFF2-40B4-BE49-F238E27FC236}">
              <a16:creationId xmlns:a16="http://schemas.microsoft.com/office/drawing/2014/main" id="{DDA5E2A7-951A-449F-BCE8-EF2D8FAC742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69" name="TextBox 408">
          <a:extLst>
            <a:ext uri="{FF2B5EF4-FFF2-40B4-BE49-F238E27FC236}">
              <a16:creationId xmlns:a16="http://schemas.microsoft.com/office/drawing/2014/main" id="{1D54C16C-DE2F-48B1-9DED-491EDB471AB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0" name="TextBox 409">
          <a:extLst>
            <a:ext uri="{FF2B5EF4-FFF2-40B4-BE49-F238E27FC236}">
              <a16:creationId xmlns:a16="http://schemas.microsoft.com/office/drawing/2014/main" id="{F28E7A33-FA58-4F00-A5AF-0B62A3111DA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1" name="TextBox 410">
          <a:extLst>
            <a:ext uri="{FF2B5EF4-FFF2-40B4-BE49-F238E27FC236}">
              <a16:creationId xmlns:a16="http://schemas.microsoft.com/office/drawing/2014/main" id="{A93BEDD6-CD46-4D0C-9730-597B6DEDB74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2" name="TextBox 411">
          <a:extLst>
            <a:ext uri="{FF2B5EF4-FFF2-40B4-BE49-F238E27FC236}">
              <a16:creationId xmlns:a16="http://schemas.microsoft.com/office/drawing/2014/main" id="{C49C8522-E772-49E0-A724-F9CBF87B8F8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3" name="TextBox 412">
          <a:extLst>
            <a:ext uri="{FF2B5EF4-FFF2-40B4-BE49-F238E27FC236}">
              <a16:creationId xmlns:a16="http://schemas.microsoft.com/office/drawing/2014/main" id="{DB7D98A4-98DA-47DE-9176-71A50FC9225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4" name="TextBox 413">
          <a:extLst>
            <a:ext uri="{FF2B5EF4-FFF2-40B4-BE49-F238E27FC236}">
              <a16:creationId xmlns:a16="http://schemas.microsoft.com/office/drawing/2014/main" id="{13FFF311-5D95-4C4C-A672-0362B439667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5" name="TextBox 414">
          <a:extLst>
            <a:ext uri="{FF2B5EF4-FFF2-40B4-BE49-F238E27FC236}">
              <a16:creationId xmlns:a16="http://schemas.microsoft.com/office/drawing/2014/main" id="{49808762-8FBC-4FFE-9E2C-21E85A46A85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6" name="TextBox 415">
          <a:extLst>
            <a:ext uri="{FF2B5EF4-FFF2-40B4-BE49-F238E27FC236}">
              <a16:creationId xmlns:a16="http://schemas.microsoft.com/office/drawing/2014/main" id="{9F2BC2EC-3028-472B-AAA8-AB8A6CCAAB4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7" name="TextBox 416">
          <a:extLst>
            <a:ext uri="{FF2B5EF4-FFF2-40B4-BE49-F238E27FC236}">
              <a16:creationId xmlns:a16="http://schemas.microsoft.com/office/drawing/2014/main" id="{5F685434-7BC2-45A4-9D43-79A41F49808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8" name="TextBox 417">
          <a:extLst>
            <a:ext uri="{FF2B5EF4-FFF2-40B4-BE49-F238E27FC236}">
              <a16:creationId xmlns:a16="http://schemas.microsoft.com/office/drawing/2014/main" id="{279C8976-06AE-459A-8573-79BC4EDB9E7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79" name="TextBox 418">
          <a:extLst>
            <a:ext uri="{FF2B5EF4-FFF2-40B4-BE49-F238E27FC236}">
              <a16:creationId xmlns:a16="http://schemas.microsoft.com/office/drawing/2014/main" id="{5907D5C6-1AA1-4A84-9D22-D7418FA5204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0" name="TextBox 419">
          <a:extLst>
            <a:ext uri="{FF2B5EF4-FFF2-40B4-BE49-F238E27FC236}">
              <a16:creationId xmlns:a16="http://schemas.microsoft.com/office/drawing/2014/main" id="{52CBCC3E-58DF-465F-8F86-A362D9D8256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1" name="TextBox 420">
          <a:extLst>
            <a:ext uri="{FF2B5EF4-FFF2-40B4-BE49-F238E27FC236}">
              <a16:creationId xmlns:a16="http://schemas.microsoft.com/office/drawing/2014/main" id="{B6297EE1-8855-4530-8AF2-33FC702416B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2" name="TextBox 421">
          <a:extLst>
            <a:ext uri="{FF2B5EF4-FFF2-40B4-BE49-F238E27FC236}">
              <a16:creationId xmlns:a16="http://schemas.microsoft.com/office/drawing/2014/main" id="{35073871-0068-48BB-A29D-A66FEFFB6D9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3" name="TextBox 422">
          <a:extLst>
            <a:ext uri="{FF2B5EF4-FFF2-40B4-BE49-F238E27FC236}">
              <a16:creationId xmlns:a16="http://schemas.microsoft.com/office/drawing/2014/main" id="{33ADD556-E66B-47A6-B097-B1287433B84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4" name="TextBox 423">
          <a:extLst>
            <a:ext uri="{FF2B5EF4-FFF2-40B4-BE49-F238E27FC236}">
              <a16:creationId xmlns:a16="http://schemas.microsoft.com/office/drawing/2014/main" id="{32B016A5-E2D6-47D9-8481-71395B6028B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5" name="TextBox 424">
          <a:extLst>
            <a:ext uri="{FF2B5EF4-FFF2-40B4-BE49-F238E27FC236}">
              <a16:creationId xmlns:a16="http://schemas.microsoft.com/office/drawing/2014/main" id="{D8EC969B-94C9-401E-AF8B-8999883A2A9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6" name="TextBox 425">
          <a:extLst>
            <a:ext uri="{FF2B5EF4-FFF2-40B4-BE49-F238E27FC236}">
              <a16:creationId xmlns:a16="http://schemas.microsoft.com/office/drawing/2014/main" id="{A708E907-0D37-4E80-8C59-4CBAC82FDFA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7" name="TextBox 426">
          <a:extLst>
            <a:ext uri="{FF2B5EF4-FFF2-40B4-BE49-F238E27FC236}">
              <a16:creationId xmlns:a16="http://schemas.microsoft.com/office/drawing/2014/main" id="{2198E7E3-9183-4A75-9379-304B8AC1D6D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8" name="TextBox 427">
          <a:extLst>
            <a:ext uri="{FF2B5EF4-FFF2-40B4-BE49-F238E27FC236}">
              <a16:creationId xmlns:a16="http://schemas.microsoft.com/office/drawing/2014/main" id="{65520E86-5224-4217-BAB8-7DF661139DF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89" name="TextBox 428">
          <a:extLst>
            <a:ext uri="{FF2B5EF4-FFF2-40B4-BE49-F238E27FC236}">
              <a16:creationId xmlns:a16="http://schemas.microsoft.com/office/drawing/2014/main" id="{E97E74A8-A74E-4E28-AFDC-E77AA8DC3E3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0" name="TextBox 429">
          <a:extLst>
            <a:ext uri="{FF2B5EF4-FFF2-40B4-BE49-F238E27FC236}">
              <a16:creationId xmlns:a16="http://schemas.microsoft.com/office/drawing/2014/main" id="{B6D3FE90-4861-4DFF-8E5B-8A180FD68D1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1" name="TextBox 430">
          <a:extLst>
            <a:ext uri="{FF2B5EF4-FFF2-40B4-BE49-F238E27FC236}">
              <a16:creationId xmlns:a16="http://schemas.microsoft.com/office/drawing/2014/main" id="{910200E4-81EE-4648-8ABF-FBFE1C163FF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2" name="TextBox 431">
          <a:extLst>
            <a:ext uri="{FF2B5EF4-FFF2-40B4-BE49-F238E27FC236}">
              <a16:creationId xmlns:a16="http://schemas.microsoft.com/office/drawing/2014/main" id="{F045F5EB-E1A2-437A-9F22-83693C8C74C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3" name="TextBox 432">
          <a:extLst>
            <a:ext uri="{FF2B5EF4-FFF2-40B4-BE49-F238E27FC236}">
              <a16:creationId xmlns:a16="http://schemas.microsoft.com/office/drawing/2014/main" id="{9CD40981-AEEA-4B77-942D-EB7C8617141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4" name="TextBox 433">
          <a:extLst>
            <a:ext uri="{FF2B5EF4-FFF2-40B4-BE49-F238E27FC236}">
              <a16:creationId xmlns:a16="http://schemas.microsoft.com/office/drawing/2014/main" id="{0E6C22A2-51CD-4205-B53E-EB923D661C5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5" name="TextBox 434">
          <a:extLst>
            <a:ext uri="{FF2B5EF4-FFF2-40B4-BE49-F238E27FC236}">
              <a16:creationId xmlns:a16="http://schemas.microsoft.com/office/drawing/2014/main" id="{36CA0FEE-7B04-41D9-B379-573C95BBD7E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6" name="TextBox 435">
          <a:extLst>
            <a:ext uri="{FF2B5EF4-FFF2-40B4-BE49-F238E27FC236}">
              <a16:creationId xmlns:a16="http://schemas.microsoft.com/office/drawing/2014/main" id="{2044591B-7618-4D8D-8A7B-EF615D19B3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7" name="TextBox 436">
          <a:extLst>
            <a:ext uri="{FF2B5EF4-FFF2-40B4-BE49-F238E27FC236}">
              <a16:creationId xmlns:a16="http://schemas.microsoft.com/office/drawing/2014/main" id="{3B3C2563-F319-4552-B927-367C325DC08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8" name="TextBox 437">
          <a:extLst>
            <a:ext uri="{FF2B5EF4-FFF2-40B4-BE49-F238E27FC236}">
              <a16:creationId xmlns:a16="http://schemas.microsoft.com/office/drawing/2014/main" id="{2CA723CF-A35D-47D1-9E32-0CD80CC67FF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399" name="TextBox 438">
          <a:extLst>
            <a:ext uri="{FF2B5EF4-FFF2-40B4-BE49-F238E27FC236}">
              <a16:creationId xmlns:a16="http://schemas.microsoft.com/office/drawing/2014/main" id="{77542621-C2B1-4639-A28D-4E540D85FAB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0" name="TextBox 439">
          <a:extLst>
            <a:ext uri="{FF2B5EF4-FFF2-40B4-BE49-F238E27FC236}">
              <a16:creationId xmlns:a16="http://schemas.microsoft.com/office/drawing/2014/main" id="{2A1830C6-55CB-4239-AAE6-7A222B0BB33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1" name="TextBox 440">
          <a:extLst>
            <a:ext uri="{FF2B5EF4-FFF2-40B4-BE49-F238E27FC236}">
              <a16:creationId xmlns:a16="http://schemas.microsoft.com/office/drawing/2014/main" id="{4C681EC4-11E3-4EC9-A27D-B328C8446A7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2" name="TextBox 441">
          <a:extLst>
            <a:ext uri="{FF2B5EF4-FFF2-40B4-BE49-F238E27FC236}">
              <a16:creationId xmlns:a16="http://schemas.microsoft.com/office/drawing/2014/main" id="{044E9C66-170D-4A06-B42C-7B1D9F818CA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3" name="TextBox 442">
          <a:extLst>
            <a:ext uri="{FF2B5EF4-FFF2-40B4-BE49-F238E27FC236}">
              <a16:creationId xmlns:a16="http://schemas.microsoft.com/office/drawing/2014/main" id="{73BB7651-EF68-4C95-B8E2-A09F19411A7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4" name="TextBox 443">
          <a:extLst>
            <a:ext uri="{FF2B5EF4-FFF2-40B4-BE49-F238E27FC236}">
              <a16:creationId xmlns:a16="http://schemas.microsoft.com/office/drawing/2014/main" id="{E8D5E04F-90C4-4C8A-9591-DD2FD18DBB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5" name="TextBox 444">
          <a:extLst>
            <a:ext uri="{FF2B5EF4-FFF2-40B4-BE49-F238E27FC236}">
              <a16:creationId xmlns:a16="http://schemas.microsoft.com/office/drawing/2014/main" id="{7618C138-3E80-4CA8-801C-B148CC85AB7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6" name="TextBox 445">
          <a:extLst>
            <a:ext uri="{FF2B5EF4-FFF2-40B4-BE49-F238E27FC236}">
              <a16:creationId xmlns:a16="http://schemas.microsoft.com/office/drawing/2014/main" id="{712DA990-D6F9-4E2A-8113-738FF8A7D63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7" name="TextBox 446">
          <a:extLst>
            <a:ext uri="{FF2B5EF4-FFF2-40B4-BE49-F238E27FC236}">
              <a16:creationId xmlns:a16="http://schemas.microsoft.com/office/drawing/2014/main" id="{28C9250F-40BB-4A1E-9F78-31926A9CCD6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8" name="TextBox 447">
          <a:extLst>
            <a:ext uri="{FF2B5EF4-FFF2-40B4-BE49-F238E27FC236}">
              <a16:creationId xmlns:a16="http://schemas.microsoft.com/office/drawing/2014/main" id="{BFBDD11A-E66C-4EEA-BFB9-71EC7B0B455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09" name="TextBox 448">
          <a:extLst>
            <a:ext uri="{FF2B5EF4-FFF2-40B4-BE49-F238E27FC236}">
              <a16:creationId xmlns:a16="http://schemas.microsoft.com/office/drawing/2014/main" id="{9EC92019-B6F9-4C80-905D-0D8E9A53DE4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0" name="TextBox 449">
          <a:extLst>
            <a:ext uri="{FF2B5EF4-FFF2-40B4-BE49-F238E27FC236}">
              <a16:creationId xmlns:a16="http://schemas.microsoft.com/office/drawing/2014/main" id="{8D234061-428A-4231-BC95-B00B591E7D9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1" name="TextBox 450">
          <a:extLst>
            <a:ext uri="{FF2B5EF4-FFF2-40B4-BE49-F238E27FC236}">
              <a16:creationId xmlns:a16="http://schemas.microsoft.com/office/drawing/2014/main" id="{44374242-D16F-42B6-A726-F080B7611BF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2" name="TextBox 451">
          <a:extLst>
            <a:ext uri="{FF2B5EF4-FFF2-40B4-BE49-F238E27FC236}">
              <a16:creationId xmlns:a16="http://schemas.microsoft.com/office/drawing/2014/main" id="{BD102425-8677-4CCB-8F30-F3B3755051C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3" name="TextBox 452">
          <a:extLst>
            <a:ext uri="{FF2B5EF4-FFF2-40B4-BE49-F238E27FC236}">
              <a16:creationId xmlns:a16="http://schemas.microsoft.com/office/drawing/2014/main" id="{B3F48B90-3F7B-4C3A-8CBD-C753975D300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4" name="TextBox 453">
          <a:extLst>
            <a:ext uri="{FF2B5EF4-FFF2-40B4-BE49-F238E27FC236}">
              <a16:creationId xmlns:a16="http://schemas.microsoft.com/office/drawing/2014/main" id="{07F01B30-2015-45A4-9C53-8E62D4C64B1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5" name="TextBox 454">
          <a:extLst>
            <a:ext uri="{FF2B5EF4-FFF2-40B4-BE49-F238E27FC236}">
              <a16:creationId xmlns:a16="http://schemas.microsoft.com/office/drawing/2014/main" id="{6A8368F4-19C6-4D73-AFBE-4F72CADD463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6" name="TextBox 455">
          <a:extLst>
            <a:ext uri="{FF2B5EF4-FFF2-40B4-BE49-F238E27FC236}">
              <a16:creationId xmlns:a16="http://schemas.microsoft.com/office/drawing/2014/main" id="{6F8971DB-D587-4A87-A316-C202B9F7A20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7" name="TextBox 456">
          <a:extLst>
            <a:ext uri="{FF2B5EF4-FFF2-40B4-BE49-F238E27FC236}">
              <a16:creationId xmlns:a16="http://schemas.microsoft.com/office/drawing/2014/main" id="{FA012268-A1E9-497A-B720-9DE91564644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8" name="TextBox 457">
          <a:extLst>
            <a:ext uri="{FF2B5EF4-FFF2-40B4-BE49-F238E27FC236}">
              <a16:creationId xmlns:a16="http://schemas.microsoft.com/office/drawing/2014/main" id="{06982A2C-EDBD-418A-9105-101AAF4C1D5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19" name="TextBox 458">
          <a:extLst>
            <a:ext uri="{FF2B5EF4-FFF2-40B4-BE49-F238E27FC236}">
              <a16:creationId xmlns:a16="http://schemas.microsoft.com/office/drawing/2014/main" id="{E6AA7A30-AA62-4E52-AC3E-13DB6001E75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0" name="TextBox 459">
          <a:extLst>
            <a:ext uri="{FF2B5EF4-FFF2-40B4-BE49-F238E27FC236}">
              <a16:creationId xmlns:a16="http://schemas.microsoft.com/office/drawing/2014/main" id="{364DA113-BE2B-47D2-AC6F-E3D3847BC2D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1" name="TextBox 460">
          <a:extLst>
            <a:ext uri="{FF2B5EF4-FFF2-40B4-BE49-F238E27FC236}">
              <a16:creationId xmlns:a16="http://schemas.microsoft.com/office/drawing/2014/main" id="{E62F9708-D3D7-4F13-B182-5F0C30D1DC2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2" name="TextBox 461">
          <a:extLst>
            <a:ext uri="{FF2B5EF4-FFF2-40B4-BE49-F238E27FC236}">
              <a16:creationId xmlns:a16="http://schemas.microsoft.com/office/drawing/2014/main" id="{E2C9750A-A5EA-490D-8C8F-C8A42B957FC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3" name="TextBox 462">
          <a:extLst>
            <a:ext uri="{FF2B5EF4-FFF2-40B4-BE49-F238E27FC236}">
              <a16:creationId xmlns:a16="http://schemas.microsoft.com/office/drawing/2014/main" id="{842EBFED-2D1F-462D-B20C-42FBA4319EA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4" name="TextBox 463">
          <a:extLst>
            <a:ext uri="{FF2B5EF4-FFF2-40B4-BE49-F238E27FC236}">
              <a16:creationId xmlns:a16="http://schemas.microsoft.com/office/drawing/2014/main" id="{C5DF3FF7-375A-4F40-A7E6-8273E22689D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5" name="TextBox 464">
          <a:extLst>
            <a:ext uri="{FF2B5EF4-FFF2-40B4-BE49-F238E27FC236}">
              <a16:creationId xmlns:a16="http://schemas.microsoft.com/office/drawing/2014/main" id="{F9B2CC97-97F9-4D89-AB2E-935667A4B58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6" name="TextBox 465">
          <a:extLst>
            <a:ext uri="{FF2B5EF4-FFF2-40B4-BE49-F238E27FC236}">
              <a16:creationId xmlns:a16="http://schemas.microsoft.com/office/drawing/2014/main" id="{5427E64F-433A-4D17-ABC7-BBEBAA8209C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7" name="TextBox 466">
          <a:extLst>
            <a:ext uri="{FF2B5EF4-FFF2-40B4-BE49-F238E27FC236}">
              <a16:creationId xmlns:a16="http://schemas.microsoft.com/office/drawing/2014/main" id="{F72785E6-7581-4F1E-8DC0-D3C6BE6DE18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8" name="TextBox 467">
          <a:extLst>
            <a:ext uri="{FF2B5EF4-FFF2-40B4-BE49-F238E27FC236}">
              <a16:creationId xmlns:a16="http://schemas.microsoft.com/office/drawing/2014/main" id="{FCD87340-600B-4ACC-BB35-A85C09FA118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29" name="TextBox 468">
          <a:extLst>
            <a:ext uri="{FF2B5EF4-FFF2-40B4-BE49-F238E27FC236}">
              <a16:creationId xmlns:a16="http://schemas.microsoft.com/office/drawing/2014/main" id="{104307BC-BD32-482F-8493-617888AF321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0" name="TextBox 469">
          <a:extLst>
            <a:ext uri="{FF2B5EF4-FFF2-40B4-BE49-F238E27FC236}">
              <a16:creationId xmlns:a16="http://schemas.microsoft.com/office/drawing/2014/main" id="{8C9E68DB-6488-49CC-95CE-99F8F37D49B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1" name="TextBox 470">
          <a:extLst>
            <a:ext uri="{FF2B5EF4-FFF2-40B4-BE49-F238E27FC236}">
              <a16:creationId xmlns:a16="http://schemas.microsoft.com/office/drawing/2014/main" id="{4E853473-2A92-44B4-BC73-DB8241DD3B6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2" name="TextBox 471">
          <a:extLst>
            <a:ext uri="{FF2B5EF4-FFF2-40B4-BE49-F238E27FC236}">
              <a16:creationId xmlns:a16="http://schemas.microsoft.com/office/drawing/2014/main" id="{B5D24B47-B4F2-4B41-85F9-13762401394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3" name="TextBox 472">
          <a:extLst>
            <a:ext uri="{FF2B5EF4-FFF2-40B4-BE49-F238E27FC236}">
              <a16:creationId xmlns:a16="http://schemas.microsoft.com/office/drawing/2014/main" id="{F983A09D-999C-4BAF-9FF5-552D85399D7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4" name="TextBox 473">
          <a:extLst>
            <a:ext uri="{FF2B5EF4-FFF2-40B4-BE49-F238E27FC236}">
              <a16:creationId xmlns:a16="http://schemas.microsoft.com/office/drawing/2014/main" id="{E68440AF-69AD-43C7-A598-438A058E395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5" name="TextBox 474">
          <a:extLst>
            <a:ext uri="{FF2B5EF4-FFF2-40B4-BE49-F238E27FC236}">
              <a16:creationId xmlns:a16="http://schemas.microsoft.com/office/drawing/2014/main" id="{AE2544A4-AE92-461D-86A5-200C793DBBD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6" name="TextBox 475">
          <a:extLst>
            <a:ext uri="{FF2B5EF4-FFF2-40B4-BE49-F238E27FC236}">
              <a16:creationId xmlns:a16="http://schemas.microsoft.com/office/drawing/2014/main" id="{6685E698-60A7-4872-9F1F-A385BAF42B1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7" name="TextBox 476">
          <a:extLst>
            <a:ext uri="{FF2B5EF4-FFF2-40B4-BE49-F238E27FC236}">
              <a16:creationId xmlns:a16="http://schemas.microsoft.com/office/drawing/2014/main" id="{D31D423C-40CA-4E72-8AEE-F78C15AC62E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8" name="TextBox 477">
          <a:extLst>
            <a:ext uri="{FF2B5EF4-FFF2-40B4-BE49-F238E27FC236}">
              <a16:creationId xmlns:a16="http://schemas.microsoft.com/office/drawing/2014/main" id="{2279A355-AD6B-4D6F-895D-144CED35D40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39" name="TextBox 478">
          <a:extLst>
            <a:ext uri="{FF2B5EF4-FFF2-40B4-BE49-F238E27FC236}">
              <a16:creationId xmlns:a16="http://schemas.microsoft.com/office/drawing/2014/main" id="{F30F3B7A-B985-4C32-9066-B1CF61533F1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0" name="TextBox 479">
          <a:extLst>
            <a:ext uri="{FF2B5EF4-FFF2-40B4-BE49-F238E27FC236}">
              <a16:creationId xmlns:a16="http://schemas.microsoft.com/office/drawing/2014/main" id="{FC3F43BC-6047-406F-9B37-AD7A2AB8809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1" name="TextBox 480">
          <a:extLst>
            <a:ext uri="{FF2B5EF4-FFF2-40B4-BE49-F238E27FC236}">
              <a16:creationId xmlns:a16="http://schemas.microsoft.com/office/drawing/2014/main" id="{47343D82-9E9A-4444-A709-667AAF79AFE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2" name="TextBox 481">
          <a:extLst>
            <a:ext uri="{FF2B5EF4-FFF2-40B4-BE49-F238E27FC236}">
              <a16:creationId xmlns:a16="http://schemas.microsoft.com/office/drawing/2014/main" id="{6ACE3894-8AD5-45C7-9B7C-D4D63A991D2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3" name="TextBox 482">
          <a:extLst>
            <a:ext uri="{FF2B5EF4-FFF2-40B4-BE49-F238E27FC236}">
              <a16:creationId xmlns:a16="http://schemas.microsoft.com/office/drawing/2014/main" id="{3F23BBCF-BA58-4173-9F3E-0DEC5DA6C76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4" name="TextBox 483">
          <a:extLst>
            <a:ext uri="{FF2B5EF4-FFF2-40B4-BE49-F238E27FC236}">
              <a16:creationId xmlns:a16="http://schemas.microsoft.com/office/drawing/2014/main" id="{19509280-AA27-476D-9507-5404E2A7F3D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5" name="TextBox 484">
          <a:extLst>
            <a:ext uri="{FF2B5EF4-FFF2-40B4-BE49-F238E27FC236}">
              <a16:creationId xmlns:a16="http://schemas.microsoft.com/office/drawing/2014/main" id="{E0C698D2-D806-422E-95D9-C9583671A3B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6" name="TextBox 485">
          <a:extLst>
            <a:ext uri="{FF2B5EF4-FFF2-40B4-BE49-F238E27FC236}">
              <a16:creationId xmlns:a16="http://schemas.microsoft.com/office/drawing/2014/main" id="{902D0AAA-5F7D-416E-9D94-3147C817FEA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7" name="TextBox 486">
          <a:extLst>
            <a:ext uri="{FF2B5EF4-FFF2-40B4-BE49-F238E27FC236}">
              <a16:creationId xmlns:a16="http://schemas.microsoft.com/office/drawing/2014/main" id="{EF0981A8-31D0-46DF-B8C7-3B93AB0B5CC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8" name="TextBox 487">
          <a:extLst>
            <a:ext uri="{FF2B5EF4-FFF2-40B4-BE49-F238E27FC236}">
              <a16:creationId xmlns:a16="http://schemas.microsoft.com/office/drawing/2014/main" id="{450581DD-BF73-4056-B547-9BFD70409C0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49" name="TextBox 488">
          <a:extLst>
            <a:ext uri="{FF2B5EF4-FFF2-40B4-BE49-F238E27FC236}">
              <a16:creationId xmlns:a16="http://schemas.microsoft.com/office/drawing/2014/main" id="{A8E40066-C90C-4EBB-8A8D-6B1936F668E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0" name="TextBox 489">
          <a:extLst>
            <a:ext uri="{FF2B5EF4-FFF2-40B4-BE49-F238E27FC236}">
              <a16:creationId xmlns:a16="http://schemas.microsoft.com/office/drawing/2014/main" id="{6B24AF25-D7C2-4866-AA48-375C4130D77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1" name="TextBox 490">
          <a:extLst>
            <a:ext uri="{FF2B5EF4-FFF2-40B4-BE49-F238E27FC236}">
              <a16:creationId xmlns:a16="http://schemas.microsoft.com/office/drawing/2014/main" id="{103A7C44-2D95-4FD9-B459-B6B2F0308DA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2" name="TextBox 491">
          <a:extLst>
            <a:ext uri="{FF2B5EF4-FFF2-40B4-BE49-F238E27FC236}">
              <a16:creationId xmlns:a16="http://schemas.microsoft.com/office/drawing/2014/main" id="{3E47AF3A-1007-47DE-89EB-5B4115CF19B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3" name="TextBox 492">
          <a:extLst>
            <a:ext uri="{FF2B5EF4-FFF2-40B4-BE49-F238E27FC236}">
              <a16:creationId xmlns:a16="http://schemas.microsoft.com/office/drawing/2014/main" id="{D44F44D2-3CB1-4578-820C-73B1EBAB9BF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4" name="TextBox 493">
          <a:extLst>
            <a:ext uri="{FF2B5EF4-FFF2-40B4-BE49-F238E27FC236}">
              <a16:creationId xmlns:a16="http://schemas.microsoft.com/office/drawing/2014/main" id="{BD8F1E13-5E13-4A5F-9797-50E0CF09396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5" name="TextBox 494">
          <a:extLst>
            <a:ext uri="{FF2B5EF4-FFF2-40B4-BE49-F238E27FC236}">
              <a16:creationId xmlns:a16="http://schemas.microsoft.com/office/drawing/2014/main" id="{8553DDF5-75A5-4AC5-A910-3D94BAB7ED9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6" name="TextBox 495">
          <a:extLst>
            <a:ext uri="{FF2B5EF4-FFF2-40B4-BE49-F238E27FC236}">
              <a16:creationId xmlns:a16="http://schemas.microsoft.com/office/drawing/2014/main" id="{C385C092-13EF-4D50-81B5-34AC447B62B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7" name="TextBox 496">
          <a:extLst>
            <a:ext uri="{FF2B5EF4-FFF2-40B4-BE49-F238E27FC236}">
              <a16:creationId xmlns:a16="http://schemas.microsoft.com/office/drawing/2014/main" id="{0F961CB0-968B-4807-9900-A5D715417C6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8" name="TextBox 497">
          <a:extLst>
            <a:ext uri="{FF2B5EF4-FFF2-40B4-BE49-F238E27FC236}">
              <a16:creationId xmlns:a16="http://schemas.microsoft.com/office/drawing/2014/main" id="{F8AA1CCF-2A27-442B-A031-BC08AE701AD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59" name="TextBox 498">
          <a:extLst>
            <a:ext uri="{FF2B5EF4-FFF2-40B4-BE49-F238E27FC236}">
              <a16:creationId xmlns:a16="http://schemas.microsoft.com/office/drawing/2014/main" id="{8E01CFBB-5197-4656-90AD-06382750FE9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0" name="TextBox 499">
          <a:extLst>
            <a:ext uri="{FF2B5EF4-FFF2-40B4-BE49-F238E27FC236}">
              <a16:creationId xmlns:a16="http://schemas.microsoft.com/office/drawing/2014/main" id="{A4A6B3F5-8752-4534-ACAD-EE872491AA2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1" name="TextBox 500">
          <a:extLst>
            <a:ext uri="{FF2B5EF4-FFF2-40B4-BE49-F238E27FC236}">
              <a16:creationId xmlns:a16="http://schemas.microsoft.com/office/drawing/2014/main" id="{E042384E-AD02-4600-9E4A-80F4A47183C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2" name="TextBox 501">
          <a:extLst>
            <a:ext uri="{FF2B5EF4-FFF2-40B4-BE49-F238E27FC236}">
              <a16:creationId xmlns:a16="http://schemas.microsoft.com/office/drawing/2014/main" id="{13850B22-B025-4AF3-B3B3-0961A2F3EFA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3" name="TextBox 502">
          <a:extLst>
            <a:ext uri="{FF2B5EF4-FFF2-40B4-BE49-F238E27FC236}">
              <a16:creationId xmlns:a16="http://schemas.microsoft.com/office/drawing/2014/main" id="{F50AD779-5BF2-43B5-BCE5-6065F27221D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4" name="TextBox 503">
          <a:extLst>
            <a:ext uri="{FF2B5EF4-FFF2-40B4-BE49-F238E27FC236}">
              <a16:creationId xmlns:a16="http://schemas.microsoft.com/office/drawing/2014/main" id="{5DC4ABDE-0C96-4101-900F-30421DA1F57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5" name="TextBox 504">
          <a:extLst>
            <a:ext uri="{FF2B5EF4-FFF2-40B4-BE49-F238E27FC236}">
              <a16:creationId xmlns:a16="http://schemas.microsoft.com/office/drawing/2014/main" id="{3D6ACA0D-4DF5-47BC-A142-1E711AADFD5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6" name="TextBox 505">
          <a:extLst>
            <a:ext uri="{FF2B5EF4-FFF2-40B4-BE49-F238E27FC236}">
              <a16:creationId xmlns:a16="http://schemas.microsoft.com/office/drawing/2014/main" id="{496444EB-A601-43B3-AD38-FA5FA53CF84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7" name="TextBox 506">
          <a:extLst>
            <a:ext uri="{FF2B5EF4-FFF2-40B4-BE49-F238E27FC236}">
              <a16:creationId xmlns:a16="http://schemas.microsoft.com/office/drawing/2014/main" id="{2830C310-18BC-4D4B-9541-5134CCA074E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8" name="TextBox 507">
          <a:extLst>
            <a:ext uri="{FF2B5EF4-FFF2-40B4-BE49-F238E27FC236}">
              <a16:creationId xmlns:a16="http://schemas.microsoft.com/office/drawing/2014/main" id="{60C14242-851F-438D-9134-0A4BDF9A59C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69" name="TextBox 508">
          <a:extLst>
            <a:ext uri="{FF2B5EF4-FFF2-40B4-BE49-F238E27FC236}">
              <a16:creationId xmlns:a16="http://schemas.microsoft.com/office/drawing/2014/main" id="{A1808321-B034-4909-9733-69775083A8F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0" name="TextBox 509">
          <a:extLst>
            <a:ext uri="{FF2B5EF4-FFF2-40B4-BE49-F238E27FC236}">
              <a16:creationId xmlns:a16="http://schemas.microsoft.com/office/drawing/2014/main" id="{63AAFEBA-9DC8-4BF1-A9AD-389E5742FAA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1" name="TextBox 510">
          <a:extLst>
            <a:ext uri="{FF2B5EF4-FFF2-40B4-BE49-F238E27FC236}">
              <a16:creationId xmlns:a16="http://schemas.microsoft.com/office/drawing/2014/main" id="{1350ADC0-7771-489E-B0A1-93FAA20EA9D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2" name="TextBox 511">
          <a:extLst>
            <a:ext uri="{FF2B5EF4-FFF2-40B4-BE49-F238E27FC236}">
              <a16:creationId xmlns:a16="http://schemas.microsoft.com/office/drawing/2014/main" id="{8306F76D-2B43-4F53-BA77-E4799CFBEC9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3" name="TextBox 512">
          <a:extLst>
            <a:ext uri="{FF2B5EF4-FFF2-40B4-BE49-F238E27FC236}">
              <a16:creationId xmlns:a16="http://schemas.microsoft.com/office/drawing/2014/main" id="{608A43BB-DA5F-41D4-BDB5-B2E6381AAFA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4" name="TextBox 513">
          <a:extLst>
            <a:ext uri="{FF2B5EF4-FFF2-40B4-BE49-F238E27FC236}">
              <a16:creationId xmlns:a16="http://schemas.microsoft.com/office/drawing/2014/main" id="{5BCC65D3-2DF9-459A-B1DD-8DAC8FF73A5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5" name="TextBox 514">
          <a:extLst>
            <a:ext uri="{FF2B5EF4-FFF2-40B4-BE49-F238E27FC236}">
              <a16:creationId xmlns:a16="http://schemas.microsoft.com/office/drawing/2014/main" id="{859BDFD9-9F98-4820-8721-4444C88F840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6" name="TextBox 515">
          <a:extLst>
            <a:ext uri="{FF2B5EF4-FFF2-40B4-BE49-F238E27FC236}">
              <a16:creationId xmlns:a16="http://schemas.microsoft.com/office/drawing/2014/main" id="{5399197E-D106-4142-BB04-D053AFDE47A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7" name="TextBox 516">
          <a:extLst>
            <a:ext uri="{FF2B5EF4-FFF2-40B4-BE49-F238E27FC236}">
              <a16:creationId xmlns:a16="http://schemas.microsoft.com/office/drawing/2014/main" id="{2E7B8596-6F8D-4476-A3D1-3330BD93218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8" name="TextBox 517">
          <a:extLst>
            <a:ext uri="{FF2B5EF4-FFF2-40B4-BE49-F238E27FC236}">
              <a16:creationId xmlns:a16="http://schemas.microsoft.com/office/drawing/2014/main" id="{42092240-D479-474B-B859-8FC285575A9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79" name="TextBox 518">
          <a:extLst>
            <a:ext uri="{FF2B5EF4-FFF2-40B4-BE49-F238E27FC236}">
              <a16:creationId xmlns:a16="http://schemas.microsoft.com/office/drawing/2014/main" id="{29C31029-08D1-4CCE-BD0B-39D268D7498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0" name="TextBox 519">
          <a:extLst>
            <a:ext uri="{FF2B5EF4-FFF2-40B4-BE49-F238E27FC236}">
              <a16:creationId xmlns:a16="http://schemas.microsoft.com/office/drawing/2014/main" id="{FB19E2C1-D0E8-493B-A030-EAD38322C35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1" name="TextBox 520">
          <a:extLst>
            <a:ext uri="{FF2B5EF4-FFF2-40B4-BE49-F238E27FC236}">
              <a16:creationId xmlns:a16="http://schemas.microsoft.com/office/drawing/2014/main" id="{CA209D35-E4E8-4CB8-BFC5-A2BE6F0647E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2" name="TextBox 521">
          <a:extLst>
            <a:ext uri="{FF2B5EF4-FFF2-40B4-BE49-F238E27FC236}">
              <a16:creationId xmlns:a16="http://schemas.microsoft.com/office/drawing/2014/main" id="{156065FE-928B-48C9-BC37-84465BBDC65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3" name="TextBox 522">
          <a:extLst>
            <a:ext uri="{FF2B5EF4-FFF2-40B4-BE49-F238E27FC236}">
              <a16:creationId xmlns:a16="http://schemas.microsoft.com/office/drawing/2014/main" id="{4C4E68E9-372C-4605-93BE-A0A79886D2B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4" name="TextBox 523">
          <a:extLst>
            <a:ext uri="{FF2B5EF4-FFF2-40B4-BE49-F238E27FC236}">
              <a16:creationId xmlns:a16="http://schemas.microsoft.com/office/drawing/2014/main" id="{C1FBFD59-448D-4F59-B65C-30878DA5BD2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5" name="TextBox 524">
          <a:extLst>
            <a:ext uri="{FF2B5EF4-FFF2-40B4-BE49-F238E27FC236}">
              <a16:creationId xmlns:a16="http://schemas.microsoft.com/office/drawing/2014/main" id="{E8A2E3E3-5D31-4CDC-801F-8C500D08E7F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6" name="TextBox 525">
          <a:extLst>
            <a:ext uri="{FF2B5EF4-FFF2-40B4-BE49-F238E27FC236}">
              <a16:creationId xmlns:a16="http://schemas.microsoft.com/office/drawing/2014/main" id="{B96FF906-5D2E-482F-AA4D-8A5C5EFEA1F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7" name="TextBox 526">
          <a:extLst>
            <a:ext uri="{FF2B5EF4-FFF2-40B4-BE49-F238E27FC236}">
              <a16:creationId xmlns:a16="http://schemas.microsoft.com/office/drawing/2014/main" id="{18E67292-7935-4E98-98AF-8E6572EB345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8" name="TextBox 527">
          <a:extLst>
            <a:ext uri="{FF2B5EF4-FFF2-40B4-BE49-F238E27FC236}">
              <a16:creationId xmlns:a16="http://schemas.microsoft.com/office/drawing/2014/main" id="{077483D9-58CD-4638-B59E-BC07AA198EA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89" name="TextBox 528">
          <a:extLst>
            <a:ext uri="{FF2B5EF4-FFF2-40B4-BE49-F238E27FC236}">
              <a16:creationId xmlns:a16="http://schemas.microsoft.com/office/drawing/2014/main" id="{FBB4F921-5670-4BE9-B83F-8F9AD403349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0" name="TextBox 529">
          <a:extLst>
            <a:ext uri="{FF2B5EF4-FFF2-40B4-BE49-F238E27FC236}">
              <a16:creationId xmlns:a16="http://schemas.microsoft.com/office/drawing/2014/main" id="{B3034BED-6FD2-4231-9F76-1365494FB41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1" name="TextBox 530">
          <a:extLst>
            <a:ext uri="{FF2B5EF4-FFF2-40B4-BE49-F238E27FC236}">
              <a16:creationId xmlns:a16="http://schemas.microsoft.com/office/drawing/2014/main" id="{D043E169-FBF6-4000-84D1-2B2D08976A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2" name="TextBox 531">
          <a:extLst>
            <a:ext uri="{FF2B5EF4-FFF2-40B4-BE49-F238E27FC236}">
              <a16:creationId xmlns:a16="http://schemas.microsoft.com/office/drawing/2014/main" id="{581651EE-3EB0-4B1F-BB2B-4B535C98F04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3" name="TextBox 532">
          <a:extLst>
            <a:ext uri="{FF2B5EF4-FFF2-40B4-BE49-F238E27FC236}">
              <a16:creationId xmlns:a16="http://schemas.microsoft.com/office/drawing/2014/main" id="{74EEE9A3-C99E-455C-A107-94D349BF70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4" name="TextBox 533">
          <a:extLst>
            <a:ext uri="{FF2B5EF4-FFF2-40B4-BE49-F238E27FC236}">
              <a16:creationId xmlns:a16="http://schemas.microsoft.com/office/drawing/2014/main" id="{4A537B4B-54C8-4ED9-9725-FEA3FCCE520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5" name="TextBox 534">
          <a:extLst>
            <a:ext uri="{FF2B5EF4-FFF2-40B4-BE49-F238E27FC236}">
              <a16:creationId xmlns:a16="http://schemas.microsoft.com/office/drawing/2014/main" id="{813499B3-3639-41D4-8F8D-22C845BAF6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6" name="TextBox 535">
          <a:extLst>
            <a:ext uri="{FF2B5EF4-FFF2-40B4-BE49-F238E27FC236}">
              <a16:creationId xmlns:a16="http://schemas.microsoft.com/office/drawing/2014/main" id="{9D1BB351-00BF-4CF5-BFD7-ADA583EB7A7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7" name="TextBox 536">
          <a:extLst>
            <a:ext uri="{FF2B5EF4-FFF2-40B4-BE49-F238E27FC236}">
              <a16:creationId xmlns:a16="http://schemas.microsoft.com/office/drawing/2014/main" id="{12CE2ADB-7B87-45BF-B4F6-1DD95E0E922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8" name="TextBox 537">
          <a:extLst>
            <a:ext uri="{FF2B5EF4-FFF2-40B4-BE49-F238E27FC236}">
              <a16:creationId xmlns:a16="http://schemas.microsoft.com/office/drawing/2014/main" id="{3A6A5CDB-7E5A-4B4D-B82F-6E010558930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499" name="TextBox 538">
          <a:extLst>
            <a:ext uri="{FF2B5EF4-FFF2-40B4-BE49-F238E27FC236}">
              <a16:creationId xmlns:a16="http://schemas.microsoft.com/office/drawing/2014/main" id="{F028B1E7-DDB8-4436-A69E-C73A4F487D9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0" name="TextBox 539">
          <a:extLst>
            <a:ext uri="{FF2B5EF4-FFF2-40B4-BE49-F238E27FC236}">
              <a16:creationId xmlns:a16="http://schemas.microsoft.com/office/drawing/2014/main" id="{7C712EAC-76AF-4FD2-AE57-FB0178CA05E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1" name="TextBox 540">
          <a:extLst>
            <a:ext uri="{FF2B5EF4-FFF2-40B4-BE49-F238E27FC236}">
              <a16:creationId xmlns:a16="http://schemas.microsoft.com/office/drawing/2014/main" id="{A4FB2F3F-23E3-43A5-B2CF-D1F5C25C01F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2" name="TextBox 541">
          <a:extLst>
            <a:ext uri="{FF2B5EF4-FFF2-40B4-BE49-F238E27FC236}">
              <a16:creationId xmlns:a16="http://schemas.microsoft.com/office/drawing/2014/main" id="{02DDCECF-922B-4C45-80AA-0B248E82931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3" name="TextBox 542">
          <a:extLst>
            <a:ext uri="{FF2B5EF4-FFF2-40B4-BE49-F238E27FC236}">
              <a16:creationId xmlns:a16="http://schemas.microsoft.com/office/drawing/2014/main" id="{23D2C1F8-20D3-418E-B3D6-9EC1F28FABE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4" name="TextBox 543">
          <a:extLst>
            <a:ext uri="{FF2B5EF4-FFF2-40B4-BE49-F238E27FC236}">
              <a16:creationId xmlns:a16="http://schemas.microsoft.com/office/drawing/2014/main" id="{2A29F3E5-83ED-44E1-9487-2A02F82F434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5" name="TextBox 544">
          <a:extLst>
            <a:ext uri="{FF2B5EF4-FFF2-40B4-BE49-F238E27FC236}">
              <a16:creationId xmlns:a16="http://schemas.microsoft.com/office/drawing/2014/main" id="{079A216C-0F51-4691-9752-B3DBE6CCC1E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6" name="TextBox 545">
          <a:extLst>
            <a:ext uri="{FF2B5EF4-FFF2-40B4-BE49-F238E27FC236}">
              <a16:creationId xmlns:a16="http://schemas.microsoft.com/office/drawing/2014/main" id="{1C1D1ACE-9787-47D2-AEA6-3AB6164AE47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7" name="TextBox 546">
          <a:extLst>
            <a:ext uri="{FF2B5EF4-FFF2-40B4-BE49-F238E27FC236}">
              <a16:creationId xmlns:a16="http://schemas.microsoft.com/office/drawing/2014/main" id="{1010AB7B-08A5-4C1F-A924-B9AA4B73FC9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8" name="TextBox 547">
          <a:extLst>
            <a:ext uri="{FF2B5EF4-FFF2-40B4-BE49-F238E27FC236}">
              <a16:creationId xmlns:a16="http://schemas.microsoft.com/office/drawing/2014/main" id="{3CA24ED1-73E6-4794-BAD3-810B5DFFCF3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09" name="TextBox 548">
          <a:extLst>
            <a:ext uri="{FF2B5EF4-FFF2-40B4-BE49-F238E27FC236}">
              <a16:creationId xmlns:a16="http://schemas.microsoft.com/office/drawing/2014/main" id="{F07DCADF-BD97-47B5-86E6-AE13AE31279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0" name="TextBox 549">
          <a:extLst>
            <a:ext uri="{FF2B5EF4-FFF2-40B4-BE49-F238E27FC236}">
              <a16:creationId xmlns:a16="http://schemas.microsoft.com/office/drawing/2014/main" id="{D35C7589-F625-4EF4-B48D-B902A3DA587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1" name="TextBox 550">
          <a:extLst>
            <a:ext uri="{FF2B5EF4-FFF2-40B4-BE49-F238E27FC236}">
              <a16:creationId xmlns:a16="http://schemas.microsoft.com/office/drawing/2014/main" id="{72922084-8726-4BC5-9093-FE48BCC4F25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2" name="TextBox 551">
          <a:extLst>
            <a:ext uri="{FF2B5EF4-FFF2-40B4-BE49-F238E27FC236}">
              <a16:creationId xmlns:a16="http://schemas.microsoft.com/office/drawing/2014/main" id="{CD2EA7BF-3C19-46CF-9A3B-5EE9A54D53A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3" name="TextBox 552">
          <a:extLst>
            <a:ext uri="{FF2B5EF4-FFF2-40B4-BE49-F238E27FC236}">
              <a16:creationId xmlns:a16="http://schemas.microsoft.com/office/drawing/2014/main" id="{71BA713C-FB29-4144-9FAB-86EEF8D2EA3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4" name="TextBox 553">
          <a:extLst>
            <a:ext uri="{FF2B5EF4-FFF2-40B4-BE49-F238E27FC236}">
              <a16:creationId xmlns:a16="http://schemas.microsoft.com/office/drawing/2014/main" id="{4B43D429-2438-43BC-81B8-770179A3775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5" name="TextBox 554">
          <a:extLst>
            <a:ext uri="{FF2B5EF4-FFF2-40B4-BE49-F238E27FC236}">
              <a16:creationId xmlns:a16="http://schemas.microsoft.com/office/drawing/2014/main" id="{1D7EB84E-0264-4AC3-8D1F-4A5AAA8151F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6" name="TextBox 555">
          <a:extLst>
            <a:ext uri="{FF2B5EF4-FFF2-40B4-BE49-F238E27FC236}">
              <a16:creationId xmlns:a16="http://schemas.microsoft.com/office/drawing/2014/main" id="{AD40BD96-6429-4B4A-8347-1BA9CC3FD4B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7" name="TextBox 556">
          <a:extLst>
            <a:ext uri="{FF2B5EF4-FFF2-40B4-BE49-F238E27FC236}">
              <a16:creationId xmlns:a16="http://schemas.microsoft.com/office/drawing/2014/main" id="{AA682DE1-A5E7-4FDD-A717-FBBDDF357D9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8" name="TextBox 557">
          <a:extLst>
            <a:ext uri="{FF2B5EF4-FFF2-40B4-BE49-F238E27FC236}">
              <a16:creationId xmlns:a16="http://schemas.microsoft.com/office/drawing/2014/main" id="{C024C23E-6A04-429A-A873-EDB10343666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19" name="TextBox 558">
          <a:extLst>
            <a:ext uri="{FF2B5EF4-FFF2-40B4-BE49-F238E27FC236}">
              <a16:creationId xmlns:a16="http://schemas.microsoft.com/office/drawing/2014/main" id="{CCE0833C-F913-443C-BD01-E47A4BCE593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0" name="TextBox 559">
          <a:extLst>
            <a:ext uri="{FF2B5EF4-FFF2-40B4-BE49-F238E27FC236}">
              <a16:creationId xmlns:a16="http://schemas.microsoft.com/office/drawing/2014/main" id="{91944C24-3B79-46DB-952B-F5177227FA7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1" name="TextBox 560">
          <a:extLst>
            <a:ext uri="{FF2B5EF4-FFF2-40B4-BE49-F238E27FC236}">
              <a16:creationId xmlns:a16="http://schemas.microsoft.com/office/drawing/2014/main" id="{024A6FB0-88DF-4453-8ED6-240C0651F5F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2" name="TextBox 561">
          <a:extLst>
            <a:ext uri="{FF2B5EF4-FFF2-40B4-BE49-F238E27FC236}">
              <a16:creationId xmlns:a16="http://schemas.microsoft.com/office/drawing/2014/main" id="{8F1B1775-8B63-4290-8FE7-13B0DFD0D25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3" name="TextBox 562">
          <a:extLst>
            <a:ext uri="{FF2B5EF4-FFF2-40B4-BE49-F238E27FC236}">
              <a16:creationId xmlns:a16="http://schemas.microsoft.com/office/drawing/2014/main" id="{9BE16091-F1C4-40C4-8DAB-A1D548B6224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4" name="TextBox 563">
          <a:extLst>
            <a:ext uri="{FF2B5EF4-FFF2-40B4-BE49-F238E27FC236}">
              <a16:creationId xmlns:a16="http://schemas.microsoft.com/office/drawing/2014/main" id="{8457D19B-DDAC-40DB-B2E4-16A6F0F08C0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5" name="TextBox 564">
          <a:extLst>
            <a:ext uri="{FF2B5EF4-FFF2-40B4-BE49-F238E27FC236}">
              <a16:creationId xmlns:a16="http://schemas.microsoft.com/office/drawing/2014/main" id="{E889BAA8-B5F8-46DE-B9D9-B1791F3D93F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6" name="TextBox 565">
          <a:extLst>
            <a:ext uri="{FF2B5EF4-FFF2-40B4-BE49-F238E27FC236}">
              <a16:creationId xmlns:a16="http://schemas.microsoft.com/office/drawing/2014/main" id="{5D7C3279-D9F3-467F-AD30-5A9E5544A5F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7" name="TextBox 566">
          <a:extLst>
            <a:ext uri="{FF2B5EF4-FFF2-40B4-BE49-F238E27FC236}">
              <a16:creationId xmlns:a16="http://schemas.microsoft.com/office/drawing/2014/main" id="{D4DA0D37-B3B8-4320-8567-15DC6D8DD99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8" name="TextBox 567">
          <a:extLst>
            <a:ext uri="{FF2B5EF4-FFF2-40B4-BE49-F238E27FC236}">
              <a16:creationId xmlns:a16="http://schemas.microsoft.com/office/drawing/2014/main" id="{94D393C0-5683-4430-8DF9-191452DFAD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29" name="TextBox 568">
          <a:extLst>
            <a:ext uri="{FF2B5EF4-FFF2-40B4-BE49-F238E27FC236}">
              <a16:creationId xmlns:a16="http://schemas.microsoft.com/office/drawing/2014/main" id="{DF8AD1B0-8B67-48A6-9841-06EAF082E40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0" name="TextBox 569">
          <a:extLst>
            <a:ext uri="{FF2B5EF4-FFF2-40B4-BE49-F238E27FC236}">
              <a16:creationId xmlns:a16="http://schemas.microsoft.com/office/drawing/2014/main" id="{126464A7-6B0C-403C-917C-22B74D9599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1" name="TextBox 570">
          <a:extLst>
            <a:ext uri="{FF2B5EF4-FFF2-40B4-BE49-F238E27FC236}">
              <a16:creationId xmlns:a16="http://schemas.microsoft.com/office/drawing/2014/main" id="{8FB71E8B-1BF5-441E-9638-52C7ADF61FA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2" name="TextBox 571">
          <a:extLst>
            <a:ext uri="{FF2B5EF4-FFF2-40B4-BE49-F238E27FC236}">
              <a16:creationId xmlns:a16="http://schemas.microsoft.com/office/drawing/2014/main" id="{5DBB6AAD-63EA-433D-BEB9-DF42A1D249C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3" name="TextBox 572">
          <a:extLst>
            <a:ext uri="{FF2B5EF4-FFF2-40B4-BE49-F238E27FC236}">
              <a16:creationId xmlns:a16="http://schemas.microsoft.com/office/drawing/2014/main" id="{029EC957-888D-474F-BD22-AADBDEE8B40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4" name="TextBox 573">
          <a:extLst>
            <a:ext uri="{FF2B5EF4-FFF2-40B4-BE49-F238E27FC236}">
              <a16:creationId xmlns:a16="http://schemas.microsoft.com/office/drawing/2014/main" id="{0AD89BFE-215D-42D4-ADE9-4CE37288E57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5" name="TextBox 574">
          <a:extLst>
            <a:ext uri="{FF2B5EF4-FFF2-40B4-BE49-F238E27FC236}">
              <a16:creationId xmlns:a16="http://schemas.microsoft.com/office/drawing/2014/main" id="{404B900E-C7A2-4D10-BABD-0F2E0D20328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6" name="TextBox 575">
          <a:extLst>
            <a:ext uri="{FF2B5EF4-FFF2-40B4-BE49-F238E27FC236}">
              <a16:creationId xmlns:a16="http://schemas.microsoft.com/office/drawing/2014/main" id="{ACE48672-704D-4E4C-BE03-3CC8F5AB726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7" name="TextBox 576">
          <a:extLst>
            <a:ext uri="{FF2B5EF4-FFF2-40B4-BE49-F238E27FC236}">
              <a16:creationId xmlns:a16="http://schemas.microsoft.com/office/drawing/2014/main" id="{CBF96859-4639-41D5-9DEC-2F7946E2E16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8" name="TextBox 577">
          <a:extLst>
            <a:ext uri="{FF2B5EF4-FFF2-40B4-BE49-F238E27FC236}">
              <a16:creationId xmlns:a16="http://schemas.microsoft.com/office/drawing/2014/main" id="{2C071ACF-3B78-4E43-9EFD-7DE1087744D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39" name="TextBox 578">
          <a:extLst>
            <a:ext uri="{FF2B5EF4-FFF2-40B4-BE49-F238E27FC236}">
              <a16:creationId xmlns:a16="http://schemas.microsoft.com/office/drawing/2014/main" id="{F39A6B2E-0BE9-42EA-A32D-D10319C281E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0" name="TextBox 579">
          <a:extLst>
            <a:ext uri="{FF2B5EF4-FFF2-40B4-BE49-F238E27FC236}">
              <a16:creationId xmlns:a16="http://schemas.microsoft.com/office/drawing/2014/main" id="{C602CAC8-23D4-4A1B-A58E-19D3673073D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1" name="TextBox 580">
          <a:extLst>
            <a:ext uri="{FF2B5EF4-FFF2-40B4-BE49-F238E27FC236}">
              <a16:creationId xmlns:a16="http://schemas.microsoft.com/office/drawing/2014/main" id="{E54E9EC3-4A42-42A2-8AEB-7D25D0015E2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2" name="TextBox 581">
          <a:extLst>
            <a:ext uri="{FF2B5EF4-FFF2-40B4-BE49-F238E27FC236}">
              <a16:creationId xmlns:a16="http://schemas.microsoft.com/office/drawing/2014/main" id="{B4CDC9A7-29A8-49AE-B62F-201D2B4D108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3" name="TextBox 582">
          <a:extLst>
            <a:ext uri="{FF2B5EF4-FFF2-40B4-BE49-F238E27FC236}">
              <a16:creationId xmlns:a16="http://schemas.microsoft.com/office/drawing/2014/main" id="{3086DF0A-EDF2-4BA0-BEA6-AE94820BA4D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4" name="TextBox 583">
          <a:extLst>
            <a:ext uri="{FF2B5EF4-FFF2-40B4-BE49-F238E27FC236}">
              <a16:creationId xmlns:a16="http://schemas.microsoft.com/office/drawing/2014/main" id="{AA867E0D-CC02-4257-B695-4C5E8276334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5" name="TextBox 584">
          <a:extLst>
            <a:ext uri="{FF2B5EF4-FFF2-40B4-BE49-F238E27FC236}">
              <a16:creationId xmlns:a16="http://schemas.microsoft.com/office/drawing/2014/main" id="{5A0635E1-16A2-4CBF-AADD-21C8688F064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6" name="TextBox 585">
          <a:extLst>
            <a:ext uri="{FF2B5EF4-FFF2-40B4-BE49-F238E27FC236}">
              <a16:creationId xmlns:a16="http://schemas.microsoft.com/office/drawing/2014/main" id="{FE95FA8A-1B56-4693-B0E1-71F5C1DB61D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7" name="TextBox 586">
          <a:extLst>
            <a:ext uri="{FF2B5EF4-FFF2-40B4-BE49-F238E27FC236}">
              <a16:creationId xmlns:a16="http://schemas.microsoft.com/office/drawing/2014/main" id="{B2BB1E16-4D47-4B15-85B5-1BDD426ED0B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8" name="TextBox 587">
          <a:extLst>
            <a:ext uri="{FF2B5EF4-FFF2-40B4-BE49-F238E27FC236}">
              <a16:creationId xmlns:a16="http://schemas.microsoft.com/office/drawing/2014/main" id="{0AA54446-B9D3-445C-99D2-F964AA018CE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49" name="TextBox 588">
          <a:extLst>
            <a:ext uri="{FF2B5EF4-FFF2-40B4-BE49-F238E27FC236}">
              <a16:creationId xmlns:a16="http://schemas.microsoft.com/office/drawing/2014/main" id="{676F4875-E9C8-49DA-89B5-8F9468DE579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0" name="TextBox 589">
          <a:extLst>
            <a:ext uri="{FF2B5EF4-FFF2-40B4-BE49-F238E27FC236}">
              <a16:creationId xmlns:a16="http://schemas.microsoft.com/office/drawing/2014/main" id="{4FE48124-CAC4-496D-81F2-441BC14DB02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1" name="TextBox 590">
          <a:extLst>
            <a:ext uri="{FF2B5EF4-FFF2-40B4-BE49-F238E27FC236}">
              <a16:creationId xmlns:a16="http://schemas.microsoft.com/office/drawing/2014/main" id="{86367ADD-6078-44C0-932D-2BFB630AEB9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2" name="TextBox 591">
          <a:extLst>
            <a:ext uri="{FF2B5EF4-FFF2-40B4-BE49-F238E27FC236}">
              <a16:creationId xmlns:a16="http://schemas.microsoft.com/office/drawing/2014/main" id="{F950923C-B670-4A7B-B009-F5D34A059DF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3" name="TextBox 592">
          <a:extLst>
            <a:ext uri="{FF2B5EF4-FFF2-40B4-BE49-F238E27FC236}">
              <a16:creationId xmlns:a16="http://schemas.microsoft.com/office/drawing/2014/main" id="{F0C58565-0598-4ECA-86AC-BE133E9D81A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4" name="TextBox 593">
          <a:extLst>
            <a:ext uri="{FF2B5EF4-FFF2-40B4-BE49-F238E27FC236}">
              <a16:creationId xmlns:a16="http://schemas.microsoft.com/office/drawing/2014/main" id="{9B9DFD7E-1F97-4AA5-8563-2EF784F1F45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5" name="TextBox 594">
          <a:extLst>
            <a:ext uri="{FF2B5EF4-FFF2-40B4-BE49-F238E27FC236}">
              <a16:creationId xmlns:a16="http://schemas.microsoft.com/office/drawing/2014/main" id="{E4369D66-FE01-4A20-8E85-38C6FEB0E13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6" name="TextBox 595">
          <a:extLst>
            <a:ext uri="{FF2B5EF4-FFF2-40B4-BE49-F238E27FC236}">
              <a16:creationId xmlns:a16="http://schemas.microsoft.com/office/drawing/2014/main" id="{CC464F8F-5C1B-46BC-A8CF-5BFEA87074F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7" name="TextBox 596">
          <a:extLst>
            <a:ext uri="{FF2B5EF4-FFF2-40B4-BE49-F238E27FC236}">
              <a16:creationId xmlns:a16="http://schemas.microsoft.com/office/drawing/2014/main" id="{BDDA9BBA-5CD0-4CC8-9E97-005E0075B92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8" name="TextBox 597">
          <a:extLst>
            <a:ext uri="{FF2B5EF4-FFF2-40B4-BE49-F238E27FC236}">
              <a16:creationId xmlns:a16="http://schemas.microsoft.com/office/drawing/2014/main" id="{71366B30-A3C2-42D9-B5ED-8CFDC502678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59" name="TextBox 598">
          <a:extLst>
            <a:ext uri="{FF2B5EF4-FFF2-40B4-BE49-F238E27FC236}">
              <a16:creationId xmlns:a16="http://schemas.microsoft.com/office/drawing/2014/main" id="{136EBC61-C5B7-4998-B1BA-DCEDD3D2638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0" name="TextBox 599">
          <a:extLst>
            <a:ext uri="{FF2B5EF4-FFF2-40B4-BE49-F238E27FC236}">
              <a16:creationId xmlns:a16="http://schemas.microsoft.com/office/drawing/2014/main" id="{8666281B-CB3F-49D7-B180-15A44AF4340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1" name="TextBox 600">
          <a:extLst>
            <a:ext uri="{FF2B5EF4-FFF2-40B4-BE49-F238E27FC236}">
              <a16:creationId xmlns:a16="http://schemas.microsoft.com/office/drawing/2014/main" id="{22F21195-FA2E-4AD1-A262-2810E079C2D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2" name="TextBox 601">
          <a:extLst>
            <a:ext uri="{FF2B5EF4-FFF2-40B4-BE49-F238E27FC236}">
              <a16:creationId xmlns:a16="http://schemas.microsoft.com/office/drawing/2014/main" id="{656187ED-58D5-400F-8F3C-CBDB2594B37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3" name="TextBox 602">
          <a:extLst>
            <a:ext uri="{FF2B5EF4-FFF2-40B4-BE49-F238E27FC236}">
              <a16:creationId xmlns:a16="http://schemas.microsoft.com/office/drawing/2014/main" id="{FAA129B8-0820-4450-BC08-07AD283B77B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4" name="TextBox 603">
          <a:extLst>
            <a:ext uri="{FF2B5EF4-FFF2-40B4-BE49-F238E27FC236}">
              <a16:creationId xmlns:a16="http://schemas.microsoft.com/office/drawing/2014/main" id="{9778AC31-A7A3-450C-A2DB-8D43B37B0BA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5" name="TextBox 604">
          <a:extLst>
            <a:ext uri="{FF2B5EF4-FFF2-40B4-BE49-F238E27FC236}">
              <a16:creationId xmlns:a16="http://schemas.microsoft.com/office/drawing/2014/main" id="{39B30368-640B-4B87-A8B7-5575ECF1A53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6" name="TextBox 605">
          <a:extLst>
            <a:ext uri="{FF2B5EF4-FFF2-40B4-BE49-F238E27FC236}">
              <a16:creationId xmlns:a16="http://schemas.microsoft.com/office/drawing/2014/main" id="{D1657EBD-E9F2-405C-8D95-5618A8A25EE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7" name="TextBox 606">
          <a:extLst>
            <a:ext uri="{FF2B5EF4-FFF2-40B4-BE49-F238E27FC236}">
              <a16:creationId xmlns:a16="http://schemas.microsoft.com/office/drawing/2014/main" id="{CC4D7298-CCF0-4AE7-A292-F1C4321ECB0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8" name="TextBox 607">
          <a:extLst>
            <a:ext uri="{FF2B5EF4-FFF2-40B4-BE49-F238E27FC236}">
              <a16:creationId xmlns:a16="http://schemas.microsoft.com/office/drawing/2014/main" id="{97CCFD4D-8FB5-422C-B2DD-92718D9FE5F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69" name="TextBox 608">
          <a:extLst>
            <a:ext uri="{FF2B5EF4-FFF2-40B4-BE49-F238E27FC236}">
              <a16:creationId xmlns:a16="http://schemas.microsoft.com/office/drawing/2014/main" id="{DD6E9B20-DB16-4BA3-9F0A-1F4E34B97FE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0" name="TextBox 609">
          <a:extLst>
            <a:ext uri="{FF2B5EF4-FFF2-40B4-BE49-F238E27FC236}">
              <a16:creationId xmlns:a16="http://schemas.microsoft.com/office/drawing/2014/main" id="{B3270739-5227-46DB-8978-10F1589F893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1" name="TextBox 610">
          <a:extLst>
            <a:ext uri="{FF2B5EF4-FFF2-40B4-BE49-F238E27FC236}">
              <a16:creationId xmlns:a16="http://schemas.microsoft.com/office/drawing/2014/main" id="{9255C4EF-B459-4614-8DE6-0218E73073A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2" name="TextBox 611">
          <a:extLst>
            <a:ext uri="{FF2B5EF4-FFF2-40B4-BE49-F238E27FC236}">
              <a16:creationId xmlns:a16="http://schemas.microsoft.com/office/drawing/2014/main" id="{537348D9-0EC6-4E62-B281-999A321C466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3" name="TextBox 612">
          <a:extLst>
            <a:ext uri="{FF2B5EF4-FFF2-40B4-BE49-F238E27FC236}">
              <a16:creationId xmlns:a16="http://schemas.microsoft.com/office/drawing/2014/main" id="{3A3C2EF9-280B-460E-A59C-BD0F1684914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4" name="TextBox 613">
          <a:extLst>
            <a:ext uri="{FF2B5EF4-FFF2-40B4-BE49-F238E27FC236}">
              <a16:creationId xmlns:a16="http://schemas.microsoft.com/office/drawing/2014/main" id="{A3C93826-D11E-4CA0-BAC9-61222839283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5" name="TextBox 614">
          <a:extLst>
            <a:ext uri="{FF2B5EF4-FFF2-40B4-BE49-F238E27FC236}">
              <a16:creationId xmlns:a16="http://schemas.microsoft.com/office/drawing/2014/main" id="{F26CB096-C3D8-439F-95EF-775A94D94B2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6" name="TextBox 615">
          <a:extLst>
            <a:ext uri="{FF2B5EF4-FFF2-40B4-BE49-F238E27FC236}">
              <a16:creationId xmlns:a16="http://schemas.microsoft.com/office/drawing/2014/main" id="{62AB85C9-C727-49BD-8191-3F20EAB3D3B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7" name="TextBox 616">
          <a:extLst>
            <a:ext uri="{FF2B5EF4-FFF2-40B4-BE49-F238E27FC236}">
              <a16:creationId xmlns:a16="http://schemas.microsoft.com/office/drawing/2014/main" id="{1D38A9BD-A92B-4AA0-868D-7BFD12C4F3F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8" name="TextBox 617">
          <a:extLst>
            <a:ext uri="{FF2B5EF4-FFF2-40B4-BE49-F238E27FC236}">
              <a16:creationId xmlns:a16="http://schemas.microsoft.com/office/drawing/2014/main" id="{C56B70D4-5132-4F7A-9135-B4B2411D973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79" name="TextBox 618">
          <a:extLst>
            <a:ext uri="{FF2B5EF4-FFF2-40B4-BE49-F238E27FC236}">
              <a16:creationId xmlns:a16="http://schemas.microsoft.com/office/drawing/2014/main" id="{03A6D000-28F9-43D8-A6E5-3D8EE343E72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0" name="TextBox 619">
          <a:extLst>
            <a:ext uri="{FF2B5EF4-FFF2-40B4-BE49-F238E27FC236}">
              <a16:creationId xmlns:a16="http://schemas.microsoft.com/office/drawing/2014/main" id="{BE7072FF-07E7-4EFB-835F-9A78054908B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1" name="TextBox 620">
          <a:extLst>
            <a:ext uri="{FF2B5EF4-FFF2-40B4-BE49-F238E27FC236}">
              <a16:creationId xmlns:a16="http://schemas.microsoft.com/office/drawing/2014/main" id="{F7C23240-C0F6-44F4-95A6-2DC84350B07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2" name="TextBox 621">
          <a:extLst>
            <a:ext uri="{FF2B5EF4-FFF2-40B4-BE49-F238E27FC236}">
              <a16:creationId xmlns:a16="http://schemas.microsoft.com/office/drawing/2014/main" id="{57C23292-6270-4A28-883C-EE2405E6680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3" name="TextBox 622">
          <a:extLst>
            <a:ext uri="{FF2B5EF4-FFF2-40B4-BE49-F238E27FC236}">
              <a16:creationId xmlns:a16="http://schemas.microsoft.com/office/drawing/2014/main" id="{0B9D0ABA-8D71-4A88-8C85-AD19BE5CECA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4" name="TextBox 623">
          <a:extLst>
            <a:ext uri="{FF2B5EF4-FFF2-40B4-BE49-F238E27FC236}">
              <a16:creationId xmlns:a16="http://schemas.microsoft.com/office/drawing/2014/main" id="{74278626-04A0-42CF-924C-BCB2A86A2B4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5" name="TextBox 624">
          <a:extLst>
            <a:ext uri="{FF2B5EF4-FFF2-40B4-BE49-F238E27FC236}">
              <a16:creationId xmlns:a16="http://schemas.microsoft.com/office/drawing/2014/main" id="{9563AC9F-743E-4F02-8FD7-393ACCF154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6" name="TextBox 625">
          <a:extLst>
            <a:ext uri="{FF2B5EF4-FFF2-40B4-BE49-F238E27FC236}">
              <a16:creationId xmlns:a16="http://schemas.microsoft.com/office/drawing/2014/main" id="{DA7AAA23-2A66-4B4F-A396-143E703314D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7" name="TextBox 626">
          <a:extLst>
            <a:ext uri="{FF2B5EF4-FFF2-40B4-BE49-F238E27FC236}">
              <a16:creationId xmlns:a16="http://schemas.microsoft.com/office/drawing/2014/main" id="{6F17B53B-2C53-4A50-97C3-0B025A5DF9F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8" name="TextBox 627">
          <a:extLst>
            <a:ext uri="{FF2B5EF4-FFF2-40B4-BE49-F238E27FC236}">
              <a16:creationId xmlns:a16="http://schemas.microsoft.com/office/drawing/2014/main" id="{C7B62D31-D1A6-4184-B4D8-849977C3CE3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89" name="TextBox 628">
          <a:extLst>
            <a:ext uri="{FF2B5EF4-FFF2-40B4-BE49-F238E27FC236}">
              <a16:creationId xmlns:a16="http://schemas.microsoft.com/office/drawing/2014/main" id="{E2F25935-12B4-4260-B61F-F450E77DC26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0" name="TextBox 629">
          <a:extLst>
            <a:ext uri="{FF2B5EF4-FFF2-40B4-BE49-F238E27FC236}">
              <a16:creationId xmlns:a16="http://schemas.microsoft.com/office/drawing/2014/main" id="{F83FC0B1-48CD-4A28-AE89-4162DA1DCD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1" name="TextBox 630">
          <a:extLst>
            <a:ext uri="{FF2B5EF4-FFF2-40B4-BE49-F238E27FC236}">
              <a16:creationId xmlns:a16="http://schemas.microsoft.com/office/drawing/2014/main" id="{50074A48-ACAC-44DF-ABB8-AC2EEEBAF6D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2" name="TextBox 631">
          <a:extLst>
            <a:ext uri="{FF2B5EF4-FFF2-40B4-BE49-F238E27FC236}">
              <a16:creationId xmlns:a16="http://schemas.microsoft.com/office/drawing/2014/main" id="{4700E499-0A1C-467D-9477-8E8CCE91144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3" name="TextBox 632">
          <a:extLst>
            <a:ext uri="{FF2B5EF4-FFF2-40B4-BE49-F238E27FC236}">
              <a16:creationId xmlns:a16="http://schemas.microsoft.com/office/drawing/2014/main" id="{7B578243-C569-4802-B73B-4D55C3FEBD5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4" name="TextBox 633">
          <a:extLst>
            <a:ext uri="{FF2B5EF4-FFF2-40B4-BE49-F238E27FC236}">
              <a16:creationId xmlns:a16="http://schemas.microsoft.com/office/drawing/2014/main" id="{2CE29E42-0813-4242-9638-F0ED1F1245B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5" name="TextBox 634">
          <a:extLst>
            <a:ext uri="{FF2B5EF4-FFF2-40B4-BE49-F238E27FC236}">
              <a16:creationId xmlns:a16="http://schemas.microsoft.com/office/drawing/2014/main" id="{E325C8CB-BA33-4435-AC78-82B5E027937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6" name="TextBox 635">
          <a:extLst>
            <a:ext uri="{FF2B5EF4-FFF2-40B4-BE49-F238E27FC236}">
              <a16:creationId xmlns:a16="http://schemas.microsoft.com/office/drawing/2014/main" id="{67DD8595-D2C8-429A-9C1D-F6CC26C523B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7" name="TextBox 636">
          <a:extLst>
            <a:ext uri="{FF2B5EF4-FFF2-40B4-BE49-F238E27FC236}">
              <a16:creationId xmlns:a16="http://schemas.microsoft.com/office/drawing/2014/main" id="{58098568-0EE6-489A-9AEB-1D19AD2347C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8" name="TextBox 637">
          <a:extLst>
            <a:ext uri="{FF2B5EF4-FFF2-40B4-BE49-F238E27FC236}">
              <a16:creationId xmlns:a16="http://schemas.microsoft.com/office/drawing/2014/main" id="{68E55BC4-620C-4493-80C0-2764C9F7511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599" name="TextBox 638">
          <a:extLst>
            <a:ext uri="{FF2B5EF4-FFF2-40B4-BE49-F238E27FC236}">
              <a16:creationId xmlns:a16="http://schemas.microsoft.com/office/drawing/2014/main" id="{3F607E4B-A87B-4E1C-A7A4-4FE6FFAB646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0" name="TextBox 639">
          <a:extLst>
            <a:ext uri="{FF2B5EF4-FFF2-40B4-BE49-F238E27FC236}">
              <a16:creationId xmlns:a16="http://schemas.microsoft.com/office/drawing/2014/main" id="{4A568DD8-481D-4170-83B2-DC4BFF680DF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1" name="TextBox 640">
          <a:extLst>
            <a:ext uri="{FF2B5EF4-FFF2-40B4-BE49-F238E27FC236}">
              <a16:creationId xmlns:a16="http://schemas.microsoft.com/office/drawing/2014/main" id="{B28CF0BF-BA71-4EBC-8F3D-DE44E362141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2" name="TextBox 641">
          <a:extLst>
            <a:ext uri="{FF2B5EF4-FFF2-40B4-BE49-F238E27FC236}">
              <a16:creationId xmlns:a16="http://schemas.microsoft.com/office/drawing/2014/main" id="{E2E3ED76-E68C-4872-95A1-5EE7D9017D2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3" name="TextBox 642">
          <a:extLst>
            <a:ext uri="{FF2B5EF4-FFF2-40B4-BE49-F238E27FC236}">
              <a16:creationId xmlns:a16="http://schemas.microsoft.com/office/drawing/2014/main" id="{60199011-2A20-424C-824B-F151A637BAF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4" name="TextBox 643">
          <a:extLst>
            <a:ext uri="{FF2B5EF4-FFF2-40B4-BE49-F238E27FC236}">
              <a16:creationId xmlns:a16="http://schemas.microsoft.com/office/drawing/2014/main" id="{1AA5E9FD-6305-4575-B2BF-3370BB2B116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5" name="TextBox 644">
          <a:extLst>
            <a:ext uri="{FF2B5EF4-FFF2-40B4-BE49-F238E27FC236}">
              <a16:creationId xmlns:a16="http://schemas.microsoft.com/office/drawing/2014/main" id="{E6BF7F46-940F-4C87-A082-E70A96BE092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6" name="TextBox 645">
          <a:extLst>
            <a:ext uri="{FF2B5EF4-FFF2-40B4-BE49-F238E27FC236}">
              <a16:creationId xmlns:a16="http://schemas.microsoft.com/office/drawing/2014/main" id="{6D4389E4-A108-4C70-B86B-70D6911E977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7" name="TextBox 646">
          <a:extLst>
            <a:ext uri="{FF2B5EF4-FFF2-40B4-BE49-F238E27FC236}">
              <a16:creationId xmlns:a16="http://schemas.microsoft.com/office/drawing/2014/main" id="{F7B6725F-5D8B-40C0-BE49-936C0C0B3E4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8" name="TextBox 647">
          <a:extLst>
            <a:ext uri="{FF2B5EF4-FFF2-40B4-BE49-F238E27FC236}">
              <a16:creationId xmlns:a16="http://schemas.microsoft.com/office/drawing/2014/main" id="{C8EEE688-12AA-4A02-A4EE-974DE9C007D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09" name="TextBox 648">
          <a:extLst>
            <a:ext uri="{FF2B5EF4-FFF2-40B4-BE49-F238E27FC236}">
              <a16:creationId xmlns:a16="http://schemas.microsoft.com/office/drawing/2014/main" id="{1A83DB93-96DE-486C-9CFA-065B1E33DAC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0" name="TextBox 649">
          <a:extLst>
            <a:ext uri="{FF2B5EF4-FFF2-40B4-BE49-F238E27FC236}">
              <a16:creationId xmlns:a16="http://schemas.microsoft.com/office/drawing/2014/main" id="{36E0DD72-EC2F-4E8B-907D-772E9EB1066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1" name="TextBox 650">
          <a:extLst>
            <a:ext uri="{FF2B5EF4-FFF2-40B4-BE49-F238E27FC236}">
              <a16:creationId xmlns:a16="http://schemas.microsoft.com/office/drawing/2014/main" id="{5BF54CEE-74E6-464D-AB43-5254E97E221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2" name="TextBox 651">
          <a:extLst>
            <a:ext uri="{FF2B5EF4-FFF2-40B4-BE49-F238E27FC236}">
              <a16:creationId xmlns:a16="http://schemas.microsoft.com/office/drawing/2014/main" id="{4272151F-0F31-4286-8514-C15663238CF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3" name="TextBox 652">
          <a:extLst>
            <a:ext uri="{FF2B5EF4-FFF2-40B4-BE49-F238E27FC236}">
              <a16:creationId xmlns:a16="http://schemas.microsoft.com/office/drawing/2014/main" id="{C6FC5EDB-B3F4-469F-8CD4-305BA941407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4" name="TextBox 653">
          <a:extLst>
            <a:ext uri="{FF2B5EF4-FFF2-40B4-BE49-F238E27FC236}">
              <a16:creationId xmlns:a16="http://schemas.microsoft.com/office/drawing/2014/main" id="{CA08CFD1-C54B-4CA4-A469-CEA68036918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5" name="TextBox 654">
          <a:extLst>
            <a:ext uri="{FF2B5EF4-FFF2-40B4-BE49-F238E27FC236}">
              <a16:creationId xmlns:a16="http://schemas.microsoft.com/office/drawing/2014/main" id="{583586C4-2627-4E17-9B71-E09108E557A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6" name="TextBox 655">
          <a:extLst>
            <a:ext uri="{FF2B5EF4-FFF2-40B4-BE49-F238E27FC236}">
              <a16:creationId xmlns:a16="http://schemas.microsoft.com/office/drawing/2014/main" id="{2A7F2EF9-6200-4DA7-BC19-FF4EB1A119E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7" name="TextBox 656">
          <a:extLst>
            <a:ext uri="{FF2B5EF4-FFF2-40B4-BE49-F238E27FC236}">
              <a16:creationId xmlns:a16="http://schemas.microsoft.com/office/drawing/2014/main" id="{45D6A919-E423-4633-BE03-63798B11CC2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8" name="TextBox 657">
          <a:extLst>
            <a:ext uri="{FF2B5EF4-FFF2-40B4-BE49-F238E27FC236}">
              <a16:creationId xmlns:a16="http://schemas.microsoft.com/office/drawing/2014/main" id="{39E2FEAB-A675-4212-8F1A-F2EBCC526BE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19" name="TextBox 658">
          <a:extLst>
            <a:ext uri="{FF2B5EF4-FFF2-40B4-BE49-F238E27FC236}">
              <a16:creationId xmlns:a16="http://schemas.microsoft.com/office/drawing/2014/main" id="{7A540D78-18CC-4F31-A193-A22877C668C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0" name="TextBox 659">
          <a:extLst>
            <a:ext uri="{FF2B5EF4-FFF2-40B4-BE49-F238E27FC236}">
              <a16:creationId xmlns:a16="http://schemas.microsoft.com/office/drawing/2014/main" id="{D9E4D164-257C-4A98-A8FF-BC53E174287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1" name="TextBox 660">
          <a:extLst>
            <a:ext uri="{FF2B5EF4-FFF2-40B4-BE49-F238E27FC236}">
              <a16:creationId xmlns:a16="http://schemas.microsoft.com/office/drawing/2014/main" id="{C0A0D21D-FAE4-4031-8D79-D39B05AD75E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2" name="TextBox 661">
          <a:extLst>
            <a:ext uri="{FF2B5EF4-FFF2-40B4-BE49-F238E27FC236}">
              <a16:creationId xmlns:a16="http://schemas.microsoft.com/office/drawing/2014/main" id="{CAF15ECB-2C85-4420-A55F-7A0E89BD4F8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3" name="TextBox 662">
          <a:extLst>
            <a:ext uri="{FF2B5EF4-FFF2-40B4-BE49-F238E27FC236}">
              <a16:creationId xmlns:a16="http://schemas.microsoft.com/office/drawing/2014/main" id="{10180B7E-5879-4ACD-A848-2A372ED8AA0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4" name="TextBox 663">
          <a:extLst>
            <a:ext uri="{FF2B5EF4-FFF2-40B4-BE49-F238E27FC236}">
              <a16:creationId xmlns:a16="http://schemas.microsoft.com/office/drawing/2014/main" id="{B2C7C702-A820-4356-8210-CBFE17B0E80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5" name="TextBox 664">
          <a:extLst>
            <a:ext uri="{FF2B5EF4-FFF2-40B4-BE49-F238E27FC236}">
              <a16:creationId xmlns:a16="http://schemas.microsoft.com/office/drawing/2014/main" id="{DF8F6B52-DB5D-4B64-B89E-D16640877FF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6" name="TextBox 665">
          <a:extLst>
            <a:ext uri="{FF2B5EF4-FFF2-40B4-BE49-F238E27FC236}">
              <a16:creationId xmlns:a16="http://schemas.microsoft.com/office/drawing/2014/main" id="{10D0F1E2-35FB-41D7-B3CE-FFE42E40CF7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7" name="TextBox 666">
          <a:extLst>
            <a:ext uri="{FF2B5EF4-FFF2-40B4-BE49-F238E27FC236}">
              <a16:creationId xmlns:a16="http://schemas.microsoft.com/office/drawing/2014/main" id="{283FFDEB-3739-4337-A7F0-9721B1D93F6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8" name="TextBox 667">
          <a:extLst>
            <a:ext uri="{FF2B5EF4-FFF2-40B4-BE49-F238E27FC236}">
              <a16:creationId xmlns:a16="http://schemas.microsoft.com/office/drawing/2014/main" id="{74B9999B-D391-40D2-A998-F98262FCEE5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29" name="TextBox 668">
          <a:extLst>
            <a:ext uri="{FF2B5EF4-FFF2-40B4-BE49-F238E27FC236}">
              <a16:creationId xmlns:a16="http://schemas.microsoft.com/office/drawing/2014/main" id="{DA43025E-77E2-446D-83EB-C62ECC54B8D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0" name="TextBox 669">
          <a:extLst>
            <a:ext uri="{FF2B5EF4-FFF2-40B4-BE49-F238E27FC236}">
              <a16:creationId xmlns:a16="http://schemas.microsoft.com/office/drawing/2014/main" id="{A8150A82-B2AD-4D76-984A-37B88AD68EE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1" name="TextBox 670">
          <a:extLst>
            <a:ext uri="{FF2B5EF4-FFF2-40B4-BE49-F238E27FC236}">
              <a16:creationId xmlns:a16="http://schemas.microsoft.com/office/drawing/2014/main" id="{D4C5F0EF-AB10-4719-89B9-6F8FE311A22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2" name="TextBox 671">
          <a:extLst>
            <a:ext uri="{FF2B5EF4-FFF2-40B4-BE49-F238E27FC236}">
              <a16:creationId xmlns:a16="http://schemas.microsoft.com/office/drawing/2014/main" id="{2119D8A6-1B81-4373-BBBD-C99DDE585A4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3" name="TextBox 672">
          <a:extLst>
            <a:ext uri="{FF2B5EF4-FFF2-40B4-BE49-F238E27FC236}">
              <a16:creationId xmlns:a16="http://schemas.microsoft.com/office/drawing/2014/main" id="{7D94D6B1-69F6-40F7-9E01-5344B76882F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4" name="TextBox 673">
          <a:extLst>
            <a:ext uri="{FF2B5EF4-FFF2-40B4-BE49-F238E27FC236}">
              <a16:creationId xmlns:a16="http://schemas.microsoft.com/office/drawing/2014/main" id="{04332C06-88C1-4771-AE5D-0975E7DD24C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5" name="TextBox 674">
          <a:extLst>
            <a:ext uri="{FF2B5EF4-FFF2-40B4-BE49-F238E27FC236}">
              <a16:creationId xmlns:a16="http://schemas.microsoft.com/office/drawing/2014/main" id="{7DF7922E-EDB6-47FD-ABDC-5371754242C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6" name="TextBox 675">
          <a:extLst>
            <a:ext uri="{FF2B5EF4-FFF2-40B4-BE49-F238E27FC236}">
              <a16:creationId xmlns:a16="http://schemas.microsoft.com/office/drawing/2014/main" id="{892467E7-8EA7-41BC-B9D4-748EFB130DD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7" name="TextBox 676">
          <a:extLst>
            <a:ext uri="{FF2B5EF4-FFF2-40B4-BE49-F238E27FC236}">
              <a16:creationId xmlns:a16="http://schemas.microsoft.com/office/drawing/2014/main" id="{672971E9-9E2F-4983-9370-9B74C6F9AA8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8" name="TextBox 677">
          <a:extLst>
            <a:ext uri="{FF2B5EF4-FFF2-40B4-BE49-F238E27FC236}">
              <a16:creationId xmlns:a16="http://schemas.microsoft.com/office/drawing/2014/main" id="{0CE7E5A5-5A7E-43CF-81F9-DF170F2B0AE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39" name="TextBox 678">
          <a:extLst>
            <a:ext uri="{FF2B5EF4-FFF2-40B4-BE49-F238E27FC236}">
              <a16:creationId xmlns:a16="http://schemas.microsoft.com/office/drawing/2014/main" id="{75951A0F-0C15-4DEC-842F-6C80DE377B2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0" name="TextBox 679">
          <a:extLst>
            <a:ext uri="{FF2B5EF4-FFF2-40B4-BE49-F238E27FC236}">
              <a16:creationId xmlns:a16="http://schemas.microsoft.com/office/drawing/2014/main" id="{5966B985-174B-4C7D-A642-1B9D5A7FF26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1" name="TextBox 680">
          <a:extLst>
            <a:ext uri="{FF2B5EF4-FFF2-40B4-BE49-F238E27FC236}">
              <a16:creationId xmlns:a16="http://schemas.microsoft.com/office/drawing/2014/main" id="{442FAC04-23F0-48A2-87D8-65DCDBA7853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2" name="TextBox 681">
          <a:extLst>
            <a:ext uri="{FF2B5EF4-FFF2-40B4-BE49-F238E27FC236}">
              <a16:creationId xmlns:a16="http://schemas.microsoft.com/office/drawing/2014/main" id="{18AF670D-E394-4D72-871B-3FC3C602EFA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3" name="TextBox 682">
          <a:extLst>
            <a:ext uri="{FF2B5EF4-FFF2-40B4-BE49-F238E27FC236}">
              <a16:creationId xmlns:a16="http://schemas.microsoft.com/office/drawing/2014/main" id="{8CF48B52-1E1E-423A-A344-C148895AD25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4" name="TextBox 683">
          <a:extLst>
            <a:ext uri="{FF2B5EF4-FFF2-40B4-BE49-F238E27FC236}">
              <a16:creationId xmlns:a16="http://schemas.microsoft.com/office/drawing/2014/main" id="{4EEA36E7-0E71-46A3-8673-B50447F7662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5" name="TextBox 684">
          <a:extLst>
            <a:ext uri="{FF2B5EF4-FFF2-40B4-BE49-F238E27FC236}">
              <a16:creationId xmlns:a16="http://schemas.microsoft.com/office/drawing/2014/main" id="{2854A737-2C8F-4A14-AAD9-20FC68B0C49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6" name="TextBox 685">
          <a:extLst>
            <a:ext uri="{FF2B5EF4-FFF2-40B4-BE49-F238E27FC236}">
              <a16:creationId xmlns:a16="http://schemas.microsoft.com/office/drawing/2014/main" id="{F9319689-590B-493C-ADF3-B379EBDB30A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7" name="TextBox 686">
          <a:extLst>
            <a:ext uri="{FF2B5EF4-FFF2-40B4-BE49-F238E27FC236}">
              <a16:creationId xmlns:a16="http://schemas.microsoft.com/office/drawing/2014/main" id="{B3D2DDB0-FBBA-4E48-A340-DFE4187CB9E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8" name="TextBox 687">
          <a:extLst>
            <a:ext uri="{FF2B5EF4-FFF2-40B4-BE49-F238E27FC236}">
              <a16:creationId xmlns:a16="http://schemas.microsoft.com/office/drawing/2014/main" id="{79231588-33B8-47C2-86AE-560A234C3A8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49" name="TextBox 688">
          <a:extLst>
            <a:ext uri="{FF2B5EF4-FFF2-40B4-BE49-F238E27FC236}">
              <a16:creationId xmlns:a16="http://schemas.microsoft.com/office/drawing/2014/main" id="{447BF22A-B61E-4034-9ED5-F54A150EBAB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0" name="TextBox 689">
          <a:extLst>
            <a:ext uri="{FF2B5EF4-FFF2-40B4-BE49-F238E27FC236}">
              <a16:creationId xmlns:a16="http://schemas.microsoft.com/office/drawing/2014/main" id="{43E72FB6-D5F3-410D-BE12-EAEDD5040BD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1" name="TextBox 690">
          <a:extLst>
            <a:ext uri="{FF2B5EF4-FFF2-40B4-BE49-F238E27FC236}">
              <a16:creationId xmlns:a16="http://schemas.microsoft.com/office/drawing/2014/main" id="{F3A99056-756C-443B-88B5-9D6F6078590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2" name="TextBox 691">
          <a:extLst>
            <a:ext uri="{FF2B5EF4-FFF2-40B4-BE49-F238E27FC236}">
              <a16:creationId xmlns:a16="http://schemas.microsoft.com/office/drawing/2014/main" id="{233D3972-7A31-4F12-B0C5-EA7F8C5EDB3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3" name="TextBox 692">
          <a:extLst>
            <a:ext uri="{FF2B5EF4-FFF2-40B4-BE49-F238E27FC236}">
              <a16:creationId xmlns:a16="http://schemas.microsoft.com/office/drawing/2014/main" id="{423A65BE-5A1C-474C-A3CD-08641008836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4" name="TextBox 693">
          <a:extLst>
            <a:ext uri="{FF2B5EF4-FFF2-40B4-BE49-F238E27FC236}">
              <a16:creationId xmlns:a16="http://schemas.microsoft.com/office/drawing/2014/main" id="{0C285F2C-B014-4870-B1E7-168F0EB9843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5" name="TextBox 694">
          <a:extLst>
            <a:ext uri="{FF2B5EF4-FFF2-40B4-BE49-F238E27FC236}">
              <a16:creationId xmlns:a16="http://schemas.microsoft.com/office/drawing/2014/main" id="{CAC07439-D282-435B-8447-C01FD66E23B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6" name="TextBox 695">
          <a:extLst>
            <a:ext uri="{FF2B5EF4-FFF2-40B4-BE49-F238E27FC236}">
              <a16:creationId xmlns:a16="http://schemas.microsoft.com/office/drawing/2014/main" id="{39EF3533-CAA2-406B-B6AE-7ADCB387CF1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7" name="TextBox 696">
          <a:extLst>
            <a:ext uri="{FF2B5EF4-FFF2-40B4-BE49-F238E27FC236}">
              <a16:creationId xmlns:a16="http://schemas.microsoft.com/office/drawing/2014/main" id="{65E91D4E-54A5-419A-83DF-2FCD7296F64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8" name="TextBox 697">
          <a:extLst>
            <a:ext uri="{FF2B5EF4-FFF2-40B4-BE49-F238E27FC236}">
              <a16:creationId xmlns:a16="http://schemas.microsoft.com/office/drawing/2014/main" id="{3155D839-3E8F-40FF-9200-6697722D47E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59" name="TextBox 698">
          <a:extLst>
            <a:ext uri="{FF2B5EF4-FFF2-40B4-BE49-F238E27FC236}">
              <a16:creationId xmlns:a16="http://schemas.microsoft.com/office/drawing/2014/main" id="{D1153D49-F8FB-4271-8AFE-25A3DA7B050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0" name="TextBox 699">
          <a:extLst>
            <a:ext uri="{FF2B5EF4-FFF2-40B4-BE49-F238E27FC236}">
              <a16:creationId xmlns:a16="http://schemas.microsoft.com/office/drawing/2014/main" id="{7C363D8A-175D-4E57-AF89-A8B588268D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1" name="TextBox 700">
          <a:extLst>
            <a:ext uri="{FF2B5EF4-FFF2-40B4-BE49-F238E27FC236}">
              <a16:creationId xmlns:a16="http://schemas.microsoft.com/office/drawing/2014/main" id="{17B66AF6-7B11-4013-B56C-B2B82792C60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2" name="TextBox 701">
          <a:extLst>
            <a:ext uri="{FF2B5EF4-FFF2-40B4-BE49-F238E27FC236}">
              <a16:creationId xmlns:a16="http://schemas.microsoft.com/office/drawing/2014/main" id="{A6CC929D-6C3B-4D5E-8F3A-A4668D9CDC8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3" name="TextBox 702">
          <a:extLst>
            <a:ext uri="{FF2B5EF4-FFF2-40B4-BE49-F238E27FC236}">
              <a16:creationId xmlns:a16="http://schemas.microsoft.com/office/drawing/2014/main" id="{061FB805-C30B-4DA9-8D9A-2A6642FE50F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4" name="TextBox 703">
          <a:extLst>
            <a:ext uri="{FF2B5EF4-FFF2-40B4-BE49-F238E27FC236}">
              <a16:creationId xmlns:a16="http://schemas.microsoft.com/office/drawing/2014/main" id="{54B554A4-E6D8-4BC5-9E41-CE03CEF3737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5" name="TextBox 704">
          <a:extLst>
            <a:ext uri="{FF2B5EF4-FFF2-40B4-BE49-F238E27FC236}">
              <a16:creationId xmlns:a16="http://schemas.microsoft.com/office/drawing/2014/main" id="{A4DAE3B8-E326-4835-9973-43A717D1D24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6" name="TextBox 705">
          <a:extLst>
            <a:ext uri="{FF2B5EF4-FFF2-40B4-BE49-F238E27FC236}">
              <a16:creationId xmlns:a16="http://schemas.microsoft.com/office/drawing/2014/main" id="{307E470D-C2A1-4786-AAA6-D68DF1C1DA6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7" name="TextBox 706">
          <a:extLst>
            <a:ext uri="{FF2B5EF4-FFF2-40B4-BE49-F238E27FC236}">
              <a16:creationId xmlns:a16="http://schemas.microsoft.com/office/drawing/2014/main" id="{F3F48328-7CB7-4501-944B-9DE82187381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8" name="TextBox 707">
          <a:extLst>
            <a:ext uri="{FF2B5EF4-FFF2-40B4-BE49-F238E27FC236}">
              <a16:creationId xmlns:a16="http://schemas.microsoft.com/office/drawing/2014/main" id="{AFF01AA3-A05D-4110-B371-4EDABA2DD51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69" name="TextBox 708">
          <a:extLst>
            <a:ext uri="{FF2B5EF4-FFF2-40B4-BE49-F238E27FC236}">
              <a16:creationId xmlns:a16="http://schemas.microsoft.com/office/drawing/2014/main" id="{85616C3A-060C-4D36-A6F4-61CC7303F2B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0" name="TextBox 709">
          <a:extLst>
            <a:ext uri="{FF2B5EF4-FFF2-40B4-BE49-F238E27FC236}">
              <a16:creationId xmlns:a16="http://schemas.microsoft.com/office/drawing/2014/main" id="{2507B095-CB16-48C0-A280-2B7D3D8E3BE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1" name="TextBox 710">
          <a:extLst>
            <a:ext uri="{FF2B5EF4-FFF2-40B4-BE49-F238E27FC236}">
              <a16:creationId xmlns:a16="http://schemas.microsoft.com/office/drawing/2014/main" id="{5665335C-E649-4E43-BCB2-19DF8732D4E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2" name="TextBox 711">
          <a:extLst>
            <a:ext uri="{FF2B5EF4-FFF2-40B4-BE49-F238E27FC236}">
              <a16:creationId xmlns:a16="http://schemas.microsoft.com/office/drawing/2014/main" id="{44C71896-2452-4DE6-A53C-D63C1A7AB29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3" name="TextBox 712">
          <a:extLst>
            <a:ext uri="{FF2B5EF4-FFF2-40B4-BE49-F238E27FC236}">
              <a16:creationId xmlns:a16="http://schemas.microsoft.com/office/drawing/2014/main" id="{CECC9180-7994-4532-A66C-C42728C8FBE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4" name="TextBox 713">
          <a:extLst>
            <a:ext uri="{FF2B5EF4-FFF2-40B4-BE49-F238E27FC236}">
              <a16:creationId xmlns:a16="http://schemas.microsoft.com/office/drawing/2014/main" id="{74860038-3569-4148-A048-4E5837CBB57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5" name="TextBox 714">
          <a:extLst>
            <a:ext uri="{FF2B5EF4-FFF2-40B4-BE49-F238E27FC236}">
              <a16:creationId xmlns:a16="http://schemas.microsoft.com/office/drawing/2014/main" id="{BFB4A931-C60E-42E3-AC68-45C600C7EE8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6" name="TextBox 715">
          <a:extLst>
            <a:ext uri="{FF2B5EF4-FFF2-40B4-BE49-F238E27FC236}">
              <a16:creationId xmlns:a16="http://schemas.microsoft.com/office/drawing/2014/main" id="{3D31B50A-D5BA-4E58-924C-625E194CB27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7" name="TextBox 716">
          <a:extLst>
            <a:ext uri="{FF2B5EF4-FFF2-40B4-BE49-F238E27FC236}">
              <a16:creationId xmlns:a16="http://schemas.microsoft.com/office/drawing/2014/main" id="{46F58471-A855-4AB3-BEB6-0598121B247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8" name="TextBox 717">
          <a:extLst>
            <a:ext uri="{FF2B5EF4-FFF2-40B4-BE49-F238E27FC236}">
              <a16:creationId xmlns:a16="http://schemas.microsoft.com/office/drawing/2014/main" id="{F3EC33A1-7D80-497C-8797-E7CE16E8D09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79" name="TextBox 718">
          <a:extLst>
            <a:ext uri="{FF2B5EF4-FFF2-40B4-BE49-F238E27FC236}">
              <a16:creationId xmlns:a16="http://schemas.microsoft.com/office/drawing/2014/main" id="{4A5B14D2-A199-47A2-B31C-ECB9F5EB464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0" name="TextBox 719">
          <a:extLst>
            <a:ext uri="{FF2B5EF4-FFF2-40B4-BE49-F238E27FC236}">
              <a16:creationId xmlns:a16="http://schemas.microsoft.com/office/drawing/2014/main" id="{A1605BD4-F4AF-4378-849F-D9D296F9515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1" name="TextBox 720">
          <a:extLst>
            <a:ext uri="{FF2B5EF4-FFF2-40B4-BE49-F238E27FC236}">
              <a16:creationId xmlns:a16="http://schemas.microsoft.com/office/drawing/2014/main" id="{DE84B573-8422-4520-AEE3-9F6430FE1B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2" name="TextBox 721">
          <a:extLst>
            <a:ext uri="{FF2B5EF4-FFF2-40B4-BE49-F238E27FC236}">
              <a16:creationId xmlns:a16="http://schemas.microsoft.com/office/drawing/2014/main" id="{B9C24C47-5C38-4614-8C10-75BA6F19B50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3" name="TextBox 722">
          <a:extLst>
            <a:ext uri="{FF2B5EF4-FFF2-40B4-BE49-F238E27FC236}">
              <a16:creationId xmlns:a16="http://schemas.microsoft.com/office/drawing/2014/main" id="{3D8A2069-E8E1-42A5-8030-9C2FD7AD932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4" name="TextBox 723">
          <a:extLst>
            <a:ext uri="{FF2B5EF4-FFF2-40B4-BE49-F238E27FC236}">
              <a16:creationId xmlns:a16="http://schemas.microsoft.com/office/drawing/2014/main" id="{9D459BBA-435C-4797-9B40-AF75C4182F9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5" name="TextBox 724">
          <a:extLst>
            <a:ext uri="{FF2B5EF4-FFF2-40B4-BE49-F238E27FC236}">
              <a16:creationId xmlns:a16="http://schemas.microsoft.com/office/drawing/2014/main" id="{282D164C-2E0C-4F7A-9C5C-29277922C6E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6" name="TextBox 725">
          <a:extLst>
            <a:ext uri="{FF2B5EF4-FFF2-40B4-BE49-F238E27FC236}">
              <a16:creationId xmlns:a16="http://schemas.microsoft.com/office/drawing/2014/main" id="{1FFA3250-3EA9-4F1F-9C29-59ADCFBC77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7" name="TextBox 726">
          <a:extLst>
            <a:ext uri="{FF2B5EF4-FFF2-40B4-BE49-F238E27FC236}">
              <a16:creationId xmlns:a16="http://schemas.microsoft.com/office/drawing/2014/main" id="{DEA36B04-EB48-429A-B9E6-F46A9038F40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8" name="TextBox 727">
          <a:extLst>
            <a:ext uri="{FF2B5EF4-FFF2-40B4-BE49-F238E27FC236}">
              <a16:creationId xmlns:a16="http://schemas.microsoft.com/office/drawing/2014/main" id="{235B2B1B-0E92-4E89-A507-3841B748945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89" name="TextBox 728">
          <a:extLst>
            <a:ext uri="{FF2B5EF4-FFF2-40B4-BE49-F238E27FC236}">
              <a16:creationId xmlns:a16="http://schemas.microsoft.com/office/drawing/2014/main" id="{33BB7A23-6AD8-4085-8B22-A4891817DF4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0" name="TextBox 729">
          <a:extLst>
            <a:ext uri="{FF2B5EF4-FFF2-40B4-BE49-F238E27FC236}">
              <a16:creationId xmlns:a16="http://schemas.microsoft.com/office/drawing/2014/main" id="{E0ABF9CE-A9E6-4D61-B28F-E3A94808173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1" name="TextBox 730">
          <a:extLst>
            <a:ext uri="{FF2B5EF4-FFF2-40B4-BE49-F238E27FC236}">
              <a16:creationId xmlns:a16="http://schemas.microsoft.com/office/drawing/2014/main" id="{FB08EE97-CF4E-40EE-AEAF-647A24AE351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2" name="TextBox 731">
          <a:extLst>
            <a:ext uri="{FF2B5EF4-FFF2-40B4-BE49-F238E27FC236}">
              <a16:creationId xmlns:a16="http://schemas.microsoft.com/office/drawing/2014/main" id="{A36EE01B-38B8-40CF-9DE3-D269E1C129D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3" name="TextBox 732">
          <a:extLst>
            <a:ext uri="{FF2B5EF4-FFF2-40B4-BE49-F238E27FC236}">
              <a16:creationId xmlns:a16="http://schemas.microsoft.com/office/drawing/2014/main" id="{1813919A-2658-4310-A928-AF33CF89C64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4" name="TextBox 733">
          <a:extLst>
            <a:ext uri="{FF2B5EF4-FFF2-40B4-BE49-F238E27FC236}">
              <a16:creationId xmlns:a16="http://schemas.microsoft.com/office/drawing/2014/main" id="{DA26AFAB-CC60-464A-B6CA-07D9FDF060B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5" name="TextBox 734">
          <a:extLst>
            <a:ext uri="{FF2B5EF4-FFF2-40B4-BE49-F238E27FC236}">
              <a16:creationId xmlns:a16="http://schemas.microsoft.com/office/drawing/2014/main" id="{1250434E-AF90-4EA3-A50A-BBC9D328515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6" name="TextBox 735">
          <a:extLst>
            <a:ext uri="{FF2B5EF4-FFF2-40B4-BE49-F238E27FC236}">
              <a16:creationId xmlns:a16="http://schemas.microsoft.com/office/drawing/2014/main" id="{8ACBC4DD-236A-4F0C-BF67-3F0B54EDDDB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7" name="TextBox 736">
          <a:extLst>
            <a:ext uri="{FF2B5EF4-FFF2-40B4-BE49-F238E27FC236}">
              <a16:creationId xmlns:a16="http://schemas.microsoft.com/office/drawing/2014/main" id="{D0267AC7-09FF-4EBF-9EF7-33571F19649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8" name="TextBox 737">
          <a:extLst>
            <a:ext uri="{FF2B5EF4-FFF2-40B4-BE49-F238E27FC236}">
              <a16:creationId xmlns:a16="http://schemas.microsoft.com/office/drawing/2014/main" id="{39039B25-FE5D-4D21-A89F-FFF18439806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699" name="TextBox 738">
          <a:extLst>
            <a:ext uri="{FF2B5EF4-FFF2-40B4-BE49-F238E27FC236}">
              <a16:creationId xmlns:a16="http://schemas.microsoft.com/office/drawing/2014/main" id="{EB893251-1D30-4528-B314-5F55A658DA4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0" name="TextBox 739">
          <a:extLst>
            <a:ext uri="{FF2B5EF4-FFF2-40B4-BE49-F238E27FC236}">
              <a16:creationId xmlns:a16="http://schemas.microsoft.com/office/drawing/2014/main" id="{F1E56C30-9DD8-40A0-BFE1-3BCF6662825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1" name="TextBox 740">
          <a:extLst>
            <a:ext uri="{FF2B5EF4-FFF2-40B4-BE49-F238E27FC236}">
              <a16:creationId xmlns:a16="http://schemas.microsoft.com/office/drawing/2014/main" id="{D7E67F74-CB45-4BAB-89EA-DAEE6F4C86F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2" name="TextBox 741">
          <a:extLst>
            <a:ext uri="{FF2B5EF4-FFF2-40B4-BE49-F238E27FC236}">
              <a16:creationId xmlns:a16="http://schemas.microsoft.com/office/drawing/2014/main" id="{8E276AE2-833A-44A1-9E78-2BBD74557E2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3" name="TextBox 742">
          <a:extLst>
            <a:ext uri="{FF2B5EF4-FFF2-40B4-BE49-F238E27FC236}">
              <a16:creationId xmlns:a16="http://schemas.microsoft.com/office/drawing/2014/main" id="{11BFBE44-FD18-4C03-920A-EF8B447B36D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4" name="TextBox 743">
          <a:extLst>
            <a:ext uri="{FF2B5EF4-FFF2-40B4-BE49-F238E27FC236}">
              <a16:creationId xmlns:a16="http://schemas.microsoft.com/office/drawing/2014/main" id="{72AA656D-CA4D-4890-9C6F-648E08369D4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5" name="TextBox 744">
          <a:extLst>
            <a:ext uri="{FF2B5EF4-FFF2-40B4-BE49-F238E27FC236}">
              <a16:creationId xmlns:a16="http://schemas.microsoft.com/office/drawing/2014/main" id="{3F1AE415-97D8-4BDE-87BB-D6AC221FB41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6" name="TextBox 745">
          <a:extLst>
            <a:ext uri="{FF2B5EF4-FFF2-40B4-BE49-F238E27FC236}">
              <a16:creationId xmlns:a16="http://schemas.microsoft.com/office/drawing/2014/main" id="{FE1353FC-FE5C-4A8A-A1E9-09B1FF45572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7" name="TextBox 746">
          <a:extLst>
            <a:ext uri="{FF2B5EF4-FFF2-40B4-BE49-F238E27FC236}">
              <a16:creationId xmlns:a16="http://schemas.microsoft.com/office/drawing/2014/main" id="{54881E4F-73EB-451D-A3B3-96AD28D1177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8" name="TextBox 747">
          <a:extLst>
            <a:ext uri="{FF2B5EF4-FFF2-40B4-BE49-F238E27FC236}">
              <a16:creationId xmlns:a16="http://schemas.microsoft.com/office/drawing/2014/main" id="{A2DC7DA2-6A94-43A8-8D06-88680C703B1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09" name="TextBox 748">
          <a:extLst>
            <a:ext uri="{FF2B5EF4-FFF2-40B4-BE49-F238E27FC236}">
              <a16:creationId xmlns:a16="http://schemas.microsoft.com/office/drawing/2014/main" id="{E58D21A6-006D-4C5E-BC73-86FB13BC40E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0" name="TextBox 749">
          <a:extLst>
            <a:ext uri="{FF2B5EF4-FFF2-40B4-BE49-F238E27FC236}">
              <a16:creationId xmlns:a16="http://schemas.microsoft.com/office/drawing/2014/main" id="{3F97C7CC-C615-45BE-B5A0-9D3BAA27857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1" name="TextBox 750">
          <a:extLst>
            <a:ext uri="{FF2B5EF4-FFF2-40B4-BE49-F238E27FC236}">
              <a16:creationId xmlns:a16="http://schemas.microsoft.com/office/drawing/2014/main" id="{128F6D32-CC9D-497B-ACBA-91EFB9EB0A2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2" name="TextBox 751">
          <a:extLst>
            <a:ext uri="{FF2B5EF4-FFF2-40B4-BE49-F238E27FC236}">
              <a16:creationId xmlns:a16="http://schemas.microsoft.com/office/drawing/2014/main" id="{841661EA-72C9-4928-BB4B-B8529209AB6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3" name="TextBox 752">
          <a:extLst>
            <a:ext uri="{FF2B5EF4-FFF2-40B4-BE49-F238E27FC236}">
              <a16:creationId xmlns:a16="http://schemas.microsoft.com/office/drawing/2014/main" id="{C9477084-89A3-4707-8F79-DFF95AE2055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4" name="TextBox 753">
          <a:extLst>
            <a:ext uri="{FF2B5EF4-FFF2-40B4-BE49-F238E27FC236}">
              <a16:creationId xmlns:a16="http://schemas.microsoft.com/office/drawing/2014/main" id="{340A4AF4-B60A-46EA-96D3-D3A5104F473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5" name="TextBox 754">
          <a:extLst>
            <a:ext uri="{FF2B5EF4-FFF2-40B4-BE49-F238E27FC236}">
              <a16:creationId xmlns:a16="http://schemas.microsoft.com/office/drawing/2014/main" id="{58370191-81E3-4C67-B2B6-78DAD9666AA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6" name="TextBox 755">
          <a:extLst>
            <a:ext uri="{FF2B5EF4-FFF2-40B4-BE49-F238E27FC236}">
              <a16:creationId xmlns:a16="http://schemas.microsoft.com/office/drawing/2014/main" id="{D516C82F-4711-4422-8D40-E5095ED8F1D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7" name="TextBox 756">
          <a:extLst>
            <a:ext uri="{FF2B5EF4-FFF2-40B4-BE49-F238E27FC236}">
              <a16:creationId xmlns:a16="http://schemas.microsoft.com/office/drawing/2014/main" id="{044AE1E9-A24A-4ACF-84DA-B76C1438764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8" name="TextBox 757">
          <a:extLst>
            <a:ext uri="{FF2B5EF4-FFF2-40B4-BE49-F238E27FC236}">
              <a16:creationId xmlns:a16="http://schemas.microsoft.com/office/drawing/2014/main" id="{1F929784-17D6-4FBE-84BF-1B006A4F269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19" name="TextBox 758">
          <a:extLst>
            <a:ext uri="{FF2B5EF4-FFF2-40B4-BE49-F238E27FC236}">
              <a16:creationId xmlns:a16="http://schemas.microsoft.com/office/drawing/2014/main" id="{8922B728-9EFD-410F-96F9-08DDE5C770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0" name="TextBox 759">
          <a:extLst>
            <a:ext uri="{FF2B5EF4-FFF2-40B4-BE49-F238E27FC236}">
              <a16:creationId xmlns:a16="http://schemas.microsoft.com/office/drawing/2014/main" id="{3BE79590-03CF-4FC4-94CA-6C718781ADD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1" name="TextBox 760">
          <a:extLst>
            <a:ext uri="{FF2B5EF4-FFF2-40B4-BE49-F238E27FC236}">
              <a16:creationId xmlns:a16="http://schemas.microsoft.com/office/drawing/2014/main" id="{F2CCE995-B316-4DAD-9F0D-92FCF3E70E1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2" name="TextBox 761">
          <a:extLst>
            <a:ext uri="{FF2B5EF4-FFF2-40B4-BE49-F238E27FC236}">
              <a16:creationId xmlns:a16="http://schemas.microsoft.com/office/drawing/2014/main" id="{26DC687B-7515-4689-8AF5-AA83303E345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3" name="TextBox 762">
          <a:extLst>
            <a:ext uri="{FF2B5EF4-FFF2-40B4-BE49-F238E27FC236}">
              <a16:creationId xmlns:a16="http://schemas.microsoft.com/office/drawing/2014/main" id="{9DCBFDF1-B2B8-4C97-9AB7-DC1772053B3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4" name="TextBox 763">
          <a:extLst>
            <a:ext uri="{FF2B5EF4-FFF2-40B4-BE49-F238E27FC236}">
              <a16:creationId xmlns:a16="http://schemas.microsoft.com/office/drawing/2014/main" id="{91B45D7A-F258-4AD4-8603-B90193AB8AF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5" name="TextBox 764">
          <a:extLst>
            <a:ext uri="{FF2B5EF4-FFF2-40B4-BE49-F238E27FC236}">
              <a16:creationId xmlns:a16="http://schemas.microsoft.com/office/drawing/2014/main" id="{505B42BC-3614-4599-AAF3-B78CC46D90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6" name="TextBox 765">
          <a:extLst>
            <a:ext uri="{FF2B5EF4-FFF2-40B4-BE49-F238E27FC236}">
              <a16:creationId xmlns:a16="http://schemas.microsoft.com/office/drawing/2014/main" id="{097FAF97-DE2E-4592-8498-DF440EAAC87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7" name="TextBox 766">
          <a:extLst>
            <a:ext uri="{FF2B5EF4-FFF2-40B4-BE49-F238E27FC236}">
              <a16:creationId xmlns:a16="http://schemas.microsoft.com/office/drawing/2014/main" id="{A7EED3A3-2BB0-4CEA-BF5C-8AFEB229523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8" name="TextBox 767">
          <a:extLst>
            <a:ext uri="{FF2B5EF4-FFF2-40B4-BE49-F238E27FC236}">
              <a16:creationId xmlns:a16="http://schemas.microsoft.com/office/drawing/2014/main" id="{6821B63F-6885-499B-B6AE-CD2F271F949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29" name="TextBox 768">
          <a:extLst>
            <a:ext uri="{FF2B5EF4-FFF2-40B4-BE49-F238E27FC236}">
              <a16:creationId xmlns:a16="http://schemas.microsoft.com/office/drawing/2014/main" id="{2B42B9A4-9C85-4792-A514-354DF16AEA6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0" name="TextBox 769">
          <a:extLst>
            <a:ext uri="{FF2B5EF4-FFF2-40B4-BE49-F238E27FC236}">
              <a16:creationId xmlns:a16="http://schemas.microsoft.com/office/drawing/2014/main" id="{B3F5ED14-D468-4F5B-8269-B30E56FDFBE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1" name="TextBox 770">
          <a:extLst>
            <a:ext uri="{FF2B5EF4-FFF2-40B4-BE49-F238E27FC236}">
              <a16:creationId xmlns:a16="http://schemas.microsoft.com/office/drawing/2014/main" id="{F3F5CFC3-F35C-4555-A253-A87DF279D45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2" name="TextBox 771">
          <a:extLst>
            <a:ext uri="{FF2B5EF4-FFF2-40B4-BE49-F238E27FC236}">
              <a16:creationId xmlns:a16="http://schemas.microsoft.com/office/drawing/2014/main" id="{C542960F-1B13-4010-919B-D2D19D5A320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3" name="TextBox 772">
          <a:extLst>
            <a:ext uri="{FF2B5EF4-FFF2-40B4-BE49-F238E27FC236}">
              <a16:creationId xmlns:a16="http://schemas.microsoft.com/office/drawing/2014/main" id="{ED883719-139C-4DFD-8ACD-9E6CD6D8CE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4" name="TextBox 773">
          <a:extLst>
            <a:ext uri="{FF2B5EF4-FFF2-40B4-BE49-F238E27FC236}">
              <a16:creationId xmlns:a16="http://schemas.microsoft.com/office/drawing/2014/main" id="{EBA0DD8B-37F2-4D9D-90BF-FE6B545FDCD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5" name="TextBox 774">
          <a:extLst>
            <a:ext uri="{FF2B5EF4-FFF2-40B4-BE49-F238E27FC236}">
              <a16:creationId xmlns:a16="http://schemas.microsoft.com/office/drawing/2014/main" id="{F501233D-380F-47D4-B539-76E32212E47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6" name="TextBox 775">
          <a:extLst>
            <a:ext uri="{FF2B5EF4-FFF2-40B4-BE49-F238E27FC236}">
              <a16:creationId xmlns:a16="http://schemas.microsoft.com/office/drawing/2014/main" id="{8CB8ED9A-2BE3-45E6-AD27-BC1B2C472C3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7" name="TextBox 776">
          <a:extLst>
            <a:ext uri="{FF2B5EF4-FFF2-40B4-BE49-F238E27FC236}">
              <a16:creationId xmlns:a16="http://schemas.microsoft.com/office/drawing/2014/main" id="{C615CC21-3D35-4DC5-A488-4ACBB892C87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8" name="TextBox 777">
          <a:extLst>
            <a:ext uri="{FF2B5EF4-FFF2-40B4-BE49-F238E27FC236}">
              <a16:creationId xmlns:a16="http://schemas.microsoft.com/office/drawing/2014/main" id="{69D97E26-103E-40BE-A7BF-7C1F5862E4E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39" name="TextBox 778">
          <a:extLst>
            <a:ext uri="{FF2B5EF4-FFF2-40B4-BE49-F238E27FC236}">
              <a16:creationId xmlns:a16="http://schemas.microsoft.com/office/drawing/2014/main" id="{ECF01E6E-B2D4-41B6-9BBC-BC44832ECA8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0" name="TextBox 779">
          <a:extLst>
            <a:ext uri="{FF2B5EF4-FFF2-40B4-BE49-F238E27FC236}">
              <a16:creationId xmlns:a16="http://schemas.microsoft.com/office/drawing/2014/main" id="{9945567F-60EF-4D1A-AAFB-6CB646D6E99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1" name="TextBox 780">
          <a:extLst>
            <a:ext uri="{FF2B5EF4-FFF2-40B4-BE49-F238E27FC236}">
              <a16:creationId xmlns:a16="http://schemas.microsoft.com/office/drawing/2014/main" id="{9D3BC832-2CD6-4BF6-9468-91CB0EDC2FF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2" name="TextBox 781">
          <a:extLst>
            <a:ext uri="{FF2B5EF4-FFF2-40B4-BE49-F238E27FC236}">
              <a16:creationId xmlns:a16="http://schemas.microsoft.com/office/drawing/2014/main" id="{72C14F30-6333-4242-B272-46A331DDC78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3" name="TextBox 782">
          <a:extLst>
            <a:ext uri="{FF2B5EF4-FFF2-40B4-BE49-F238E27FC236}">
              <a16:creationId xmlns:a16="http://schemas.microsoft.com/office/drawing/2014/main" id="{0F16E98E-70BE-45D4-B7BB-AB688D55D54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4" name="TextBox 783">
          <a:extLst>
            <a:ext uri="{FF2B5EF4-FFF2-40B4-BE49-F238E27FC236}">
              <a16:creationId xmlns:a16="http://schemas.microsoft.com/office/drawing/2014/main" id="{89CA1994-93FC-4F36-AE4C-22D682A546E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5" name="TextBox 784">
          <a:extLst>
            <a:ext uri="{FF2B5EF4-FFF2-40B4-BE49-F238E27FC236}">
              <a16:creationId xmlns:a16="http://schemas.microsoft.com/office/drawing/2014/main" id="{CCE78697-9400-4946-9816-51C4F6D41B2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6" name="TextBox 785">
          <a:extLst>
            <a:ext uri="{FF2B5EF4-FFF2-40B4-BE49-F238E27FC236}">
              <a16:creationId xmlns:a16="http://schemas.microsoft.com/office/drawing/2014/main" id="{482E70C4-2F35-41B6-87D9-313F1E1D7A2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7" name="TextBox 786">
          <a:extLst>
            <a:ext uri="{FF2B5EF4-FFF2-40B4-BE49-F238E27FC236}">
              <a16:creationId xmlns:a16="http://schemas.microsoft.com/office/drawing/2014/main" id="{CEDEDEA3-E685-4C9D-86B6-76D2222FB01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8" name="TextBox 787">
          <a:extLst>
            <a:ext uri="{FF2B5EF4-FFF2-40B4-BE49-F238E27FC236}">
              <a16:creationId xmlns:a16="http://schemas.microsoft.com/office/drawing/2014/main" id="{5824835D-C502-479A-A910-F30A5319DB9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49" name="TextBox 788">
          <a:extLst>
            <a:ext uri="{FF2B5EF4-FFF2-40B4-BE49-F238E27FC236}">
              <a16:creationId xmlns:a16="http://schemas.microsoft.com/office/drawing/2014/main" id="{ADE0F227-6B96-4667-A974-03B9BC9CD49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0" name="TextBox 789">
          <a:extLst>
            <a:ext uri="{FF2B5EF4-FFF2-40B4-BE49-F238E27FC236}">
              <a16:creationId xmlns:a16="http://schemas.microsoft.com/office/drawing/2014/main" id="{7976463C-60B4-4FF7-A98C-AEBF6675AF3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1" name="TextBox 790">
          <a:extLst>
            <a:ext uri="{FF2B5EF4-FFF2-40B4-BE49-F238E27FC236}">
              <a16:creationId xmlns:a16="http://schemas.microsoft.com/office/drawing/2014/main" id="{5C529440-8062-4977-8CAC-BDAFBB2DD89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2" name="TextBox 791">
          <a:extLst>
            <a:ext uri="{FF2B5EF4-FFF2-40B4-BE49-F238E27FC236}">
              <a16:creationId xmlns:a16="http://schemas.microsoft.com/office/drawing/2014/main" id="{360C0AE2-B912-4A61-89C8-DCEFDEF69B2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3" name="TextBox 792">
          <a:extLst>
            <a:ext uri="{FF2B5EF4-FFF2-40B4-BE49-F238E27FC236}">
              <a16:creationId xmlns:a16="http://schemas.microsoft.com/office/drawing/2014/main" id="{CC7DDC04-4465-437D-ADE6-1F67C73CC0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4" name="TextBox 793">
          <a:extLst>
            <a:ext uri="{FF2B5EF4-FFF2-40B4-BE49-F238E27FC236}">
              <a16:creationId xmlns:a16="http://schemas.microsoft.com/office/drawing/2014/main" id="{3ADDD192-FACF-4D3D-9E34-643DF9D416F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5" name="TextBox 794">
          <a:extLst>
            <a:ext uri="{FF2B5EF4-FFF2-40B4-BE49-F238E27FC236}">
              <a16:creationId xmlns:a16="http://schemas.microsoft.com/office/drawing/2014/main" id="{E2D2B109-4588-4E91-AF34-92C16E73075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6" name="TextBox 795">
          <a:extLst>
            <a:ext uri="{FF2B5EF4-FFF2-40B4-BE49-F238E27FC236}">
              <a16:creationId xmlns:a16="http://schemas.microsoft.com/office/drawing/2014/main" id="{3303042C-3ED9-49B4-94DC-A046E064B03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7" name="TextBox 796">
          <a:extLst>
            <a:ext uri="{FF2B5EF4-FFF2-40B4-BE49-F238E27FC236}">
              <a16:creationId xmlns:a16="http://schemas.microsoft.com/office/drawing/2014/main" id="{D1B0F55F-AB51-428D-ACB9-CA2C62EDDAA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8" name="TextBox 797">
          <a:extLst>
            <a:ext uri="{FF2B5EF4-FFF2-40B4-BE49-F238E27FC236}">
              <a16:creationId xmlns:a16="http://schemas.microsoft.com/office/drawing/2014/main" id="{401AC27C-0788-4DFC-94F0-260D30625A1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59" name="TextBox 798">
          <a:extLst>
            <a:ext uri="{FF2B5EF4-FFF2-40B4-BE49-F238E27FC236}">
              <a16:creationId xmlns:a16="http://schemas.microsoft.com/office/drawing/2014/main" id="{5B6B61D2-EE56-44B6-BCA1-024C5A14DCB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0" name="TextBox 799">
          <a:extLst>
            <a:ext uri="{FF2B5EF4-FFF2-40B4-BE49-F238E27FC236}">
              <a16:creationId xmlns:a16="http://schemas.microsoft.com/office/drawing/2014/main" id="{52D9206C-884B-4483-B628-2BF645AFFBD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1" name="TextBox 800">
          <a:extLst>
            <a:ext uri="{FF2B5EF4-FFF2-40B4-BE49-F238E27FC236}">
              <a16:creationId xmlns:a16="http://schemas.microsoft.com/office/drawing/2014/main" id="{2E546858-8CF4-464E-A4D9-614F98C4156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2" name="TextBox 801">
          <a:extLst>
            <a:ext uri="{FF2B5EF4-FFF2-40B4-BE49-F238E27FC236}">
              <a16:creationId xmlns:a16="http://schemas.microsoft.com/office/drawing/2014/main" id="{182F6DC4-2ADB-4E02-ADA0-FA3CBA4234A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3" name="TextBox 802">
          <a:extLst>
            <a:ext uri="{FF2B5EF4-FFF2-40B4-BE49-F238E27FC236}">
              <a16:creationId xmlns:a16="http://schemas.microsoft.com/office/drawing/2014/main" id="{6EBC641A-B3C3-4B08-B7D0-CA7F5DB6AED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4" name="TextBox 803">
          <a:extLst>
            <a:ext uri="{FF2B5EF4-FFF2-40B4-BE49-F238E27FC236}">
              <a16:creationId xmlns:a16="http://schemas.microsoft.com/office/drawing/2014/main" id="{8AE6A481-C5BA-448C-9B7F-8604E45B39F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5" name="TextBox 804">
          <a:extLst>
            <a:ext uri="{FF2B5EF4-FFF2-40B4-BE49-F238E27FC236}">
              <a16:creationId xmlns:a16="http://schemas.microsoft.com/office/drawing/2014/main" id="{24EBA19C-8D7F-4A74-9651-57CD205F9E8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6" name="TextBox 805">
          <a:extLst>
            <a:ext uri="{FF2B5EF4-FFF2-40B4-BE49-F238E27FC236}">
              <a16:creationId xmlns:a16="http://schemas.microsoft.com/office/drawing/2014/main" id="{79D38845-BCD1-4B7F-B5AD-0BEA491FE5A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7" name="TextBox 806">
          <a:extLst>
            <a:ext uri="{FF2B5EF4-FFF2-40B4-BE49-F238E27FC236}">
              <a16:creationId xmlns:a16="http://schemas.microsoft.com/office/drawing/2014/main" id="{60D15611-EE75-47E8-85A6-BECE0E9D0F1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8" name="TextBox 807">
          <a:extLst>
            <a:ext uri="{FF2B5EF4-FFF2-40B4-BE49-F238E27FC236}">
              <a16:creationId xmlns:a16="http://schemas.microsoft.com/office/drawing/2014/main" id="{81A65D16-DAC8-48C1-8DAF-A744CE1850C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69" name="TextBox 808">
          <a:extLst>
            <a:ext uri="{FF2B5EF4-FFF2-40B4-BE49-F238E27FC236}">
              <a16:creationId xmlns:a16="http://schemas.microsoft.com/office/drawing/2014/main" id="{6B2D09A1-FFD1-4A1E-9EF0-85AFF5C9C2A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0" name="TextBox 809">
          <a:extLst>
            <a:ext uri="{FF2B5EF4-FFF2-40B4-BE49-F238E27FC236}">
              <a16:creationId xmlns:a16="http://schemas.microsoft.com/office/drawing/2014/main" id="{93A687DF-ABFE-4C95-B6EB-6BE844AF415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1" name="TextBox 810">
          <a:extLst>
            <a:ext uri="{FF2B5EF4-FFF2-40B4-BE49-F238E27FC236}">
              <a16:creationId xmlns:a16="http://schemas.microsoft.com/office/drawing/2014/main" id="{DF3A2ED6-9662-4A51-BA4D-7A26E4DD739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2" name="TextBox 811">
          <a:extLst>
            <a:ext uri="{FF2B5EF4-FFF2-40B4-BE49-F238E27FC236}">
              <a16:creationId xmlns:a16="http://schemas.microsoft.com/office/drawing/2014/main" id="{185A472D-DF3D-4424-8E6B-D7D9278C078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3" name="TextBox 812">
          <a:extLst>
            <a:ext uri="{FF2B5EF4-FFF2-40B4-BE49-F238E27FC236}">
              <a16:creationId xmlns:a16="http://schemas.microsoft.com/office/drawing/2014/main" id="{DC40E3A9-DA93-4DA9-8CB2-2C1AC6C688A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4" name="TextBox 813">
          <a:extLst>
            <a:ext uri="{FF2B5EF4-FFF2-40B4-BE49-F238E27FC236}">
              <a16:creationId xmlns:a16="http://schemas.microsoft.com/office/drawing/2014/main" id="{01B2BF36-2267-450D-BEE5-8A17CB564E1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5" name="TextBox 814">
          <a:extLst>
            <a:ext uri="{FF2B5EF4-FFF2-40B4-BE49-F238E27FC236}">
              <a16:creationId xmlns:a16="http://schemas.microsoft.com/office/drawing/2014/main" id="{09765361-7743-4657-A60E-9F1A310F5C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6" name="TextBox 815">
          <a:extLst>
            <a:ext uri="{FF2B5EF4-FFF2-40B4-BE49-F238E27FC236}">
              <a16:creationId xmlns:a16="http://schemas.microsoft.com/office/drawing/2014/main" id="{854F45BE-EC76-4454-9808-D831EC353CD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7" name="TextBox 816">
          <a:extLst>
            <a:ext uri="{FF2B5EF4-FFF2-40B4-BE49-F238E27FC236}">
              <a16:creationId xmlns:a16="http://schemas.microsoft.com/office/drawing/2014/main" id="{732C4689-9E64-4B09-9BD5-3AD171CF8CB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8" name="TextBox 817">
          <a:extLst>
            <a:ext uri="{FF2B5EF4-FFF2-40B4-BE49-F238E27FC236}">
              <a16:creationId xmlns:a16="http://schemas.microsoft.com/office/drawing/2014/main" id="{77274274-19DE-4E6F-89FB-98F15FDB542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79" name="TextBox 818">
          <a:extLst>
            <a:ext uri="{FF2B5EF4-FFF2-40B4-BE49-F238E27FC236}">
              <a16:creationId xmlns:a16="http://schemas.microsoft.com/office/drawing/2014/main" id="{C610DBB0-E931-45D0-ACEB-8AC47E8BC58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0" name="TextBox 819">
          <a:extLst>
            <a:ext uri="{FF2B5EF4-FFF2-40B4-BE49-F238E27FC236}">
              <a16:creationId xmlns:a16="http://schemas.microsoft.com/office/drawing/2014/main" id="{B7D5E34A-9604-422D-9655-1EDFFE2CE25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1" name="TextBox 820">
          <a:extLst>
            <a:ext uri="{FF2B5EF4-FFF2-40B4-BE49-F238E27FC236}">
              <a16:creationId xmlns:a16="http://schemas.microsoft.com/office/drawing/2014/main" id="{F9A30157-FFA7-4CAE-9B69-59588607ADD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2" name="TextBox 821">
          <a:extLst>
            <a:ext uri="{FF2B5EF4-FFF2-40B4-BE49-F238E27FC236}">
              <a16:creationId xmlns:a16="http://schemas.microsoft.com/office/drawing/2014/main" id="{46B9C224-CE7C-496B-A1D1-B2EC8322923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3" name="TextBox 822">
          <a:extLst>
            <a:ext uri="{FF2B5EF4-FFF2-40B4-BE49-F238E27FC236}">
              <a16:creationId xmlns:a16="http://schemas.microsoft.com/office/drawing/2014/main" id="{9580A86F-D8D1-4B96-A0D4-D3D9C4E0EDF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4" name="TextBox 823">
          <a:extLst>
            <a:ext uri="{FF2B5EF4-FFF2-40B4-BE49-F238E27FC236}">
              <a16:creationId xmlns:a16="http://schemas.microsoft.com/office/drawing/2014/main" id="{DCBBC6DA-83DC-49E8-93C2-851FD681329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5" name="TextBox 824">
          <a:extLst>
            <a:ext uri="{FF2B5EF4-FFF2-40B4-BE49-F238E27FC236}">
              <a16:creationId xmlns:a16="http://schemas.microsoft.com/office/drawing/2014/main" id="{DA060E28-FD07-41C6-85B0-5F2D615B292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6" name="TextBox 825">
          <a:extLst>
            <a:ext uri="{FF2B5EF4-FFF2-40B4-BE49-F238E27FC236}">
              <a16:creationId xmlns:a16="http://schemas.microsoft.com/office/drawing/2014/main" id="{55CE60C6-150F-4A99-A946-364984C9D56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7" name="TextBox 826">
          <a:extLst>
            <a:ext uri="{FF2B5EF4-FFF2-40B4-BE49-F238E27FC236}">
              <a16:creationId xmlns:a16="http://schemas.microsoft.com/office/drawing/2014/main" id="{C9CADE08-824E-4836-8855-DE2B04B1608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8" name="TextBox 827">
          <a:extLst>
            <a:ext uri="{FF2B5EF4-FFF2-40B4-BE49-F238E27FC236}">
              <a16:creationId xmlns:a16="http://schemas.microsoft.com/office/drawing/2014/main" id="{60F19267-6D7D-49C9-99EF-B4ED7F72007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89" name="TextBox 828">
          <a:extLst>
            <a:ext uri="{FF2B5EF4-FFF2-40B4-BE49-F238E27FC236}">
              <a16:creationId xmlns:a16="http://schemas.microsoft.com/office/drawing/2014/main" id="{316E9F68-17EA-4407-B2AE-59C28C5FBDC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0" name="TextBox 829">
          <a:extLst>
            <a:ext uri="{FF2B5EF4-FFF2-40B4-BE49-F238E27FC236}">
              <a16:creationId xmlns:a16="http://schemas.microsoft.com/office/drawing/2014/main" id="{BB6BAD41-6087-4932-8002-F7560DF4FD2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1" name="TextBox 830">
          <a:extLst>
            <a:ext uri="{FF2B5EF4-FFF2-40B4-BE49-F238E27FC236}">
              <a16:creationId xmlns:a16="http://schemas.microsoft.com/office/drawing/2014/main" id="{DBBED982-ABD4-4185-8B15-A2D3B3467CE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2" name="TextBox 831">
          <a:extLst>
            <a:ext uri="{FF2B5EF4-FFF2-40B4-BE49-F238E27FC236}">
              <a16:creationId xmlns:a16="http://schemas.microsoft.com/office/drawing/2014/main" id="{9CC131B7-4089-4F5D-9DC3-5E63FEC32DC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3" name="TextBox 832">
          <a:extLst>
            <a:ext uri="{FF2B5EF4-FFF2-40B4-BE49-F238E27FC236}">
              <a16:creationId xmlns:a16="http://schemas.microsoft.com/office/drawing/2014/main" id="{3B58674E-D15A-4300-89B1-C5062EEFDEC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4" name="TextBox 833">
          <a:extLst>
            <a:ext uri="{FF2B5EF4-FFF2-40B4-BE49-F238E27FC236}">
              <a16:creationId xmlns:a16="http://schemas.microsoft.com/office/drawing/2014/main" id="{23AC0F42-1C67-40EF-8323-845FEDFF6E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5" name="TextBox 834">
          <a:extLst>
            <a:ext uri="{FF2B5EF4-FFF2-40B4-BE49-F238E27FC236}">
              <a16:creationId xmlns:a16="http://schemas.microsoft.com/office/drawing/2014/main" id="{619CB6ED-550D-4A77-81F2-939CBB79B24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6" name="TextBox 835">
          <a:extLst>
            <a:ext uri="{FF2B5EF4-FFF2-40B4-BE49-F238E27FC236}">
              <a16:creationId xmlns:a16="http://schemas.microsoft.com/office/drawing/2014/main" id="{03DC8189-200A-4019-B170-A06899829D6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7" name="TextBox 836">
          <a:extLst>
            <a:ext uri="{FF2B5EF4-FFF2-40B4-BE49-F238E27FC236}">
              <a16:creationId xmlns:a16="http://schemas.microsoft.com/office/drawing/2014/main" id="{C15A269B-FC1D-420E-8A36-8EB98DEA13D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8" name="TextBox 837">
          <a:extLst>
            <a:ext uri="{FF2B5EF4-FFF2-40B4-BE49-F238E27FC236}">
              <a16:creationId xmlns:a16="http://schemas.microsoft.com/office/drawing/2014/main" id="{6A0763E7-8EB3-4418-8C45-BB4651D6E72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799" name="TextBox 838">
          <a:extLst>
            <a:ext uri="{FF2B5EF4-FFF2-40B4-BE49-F238E27FC236}">
              <a16:creationId xmlns:a16="http://schemas.microsoft.com/office/drawing/2014/main" id="{8360CE58-AE3A-405A-B514-C098B012C70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0" name="TextBox 839">
          <a:extLst>
            <a:ext uri="{FF2B5EF4-FFF2-40B4-BE49-F238E27FC236}">
              <a16:creationId xmlns:a16="http://schemas.microsoft.com/office/drawing/2014/main" id="{6F57CF06-7C5A-4EFE-84BA-A2764D8DDE0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1" name="TextBox 840">
          <a:extLst>
            <a:ext uri="{FF2B5EF4-FFF2-40B4-BE49-F238E27FC236}">
              <a16:creationId xmlns:a16="http://schemas.microsoft.com/office/drawing/2014/main" id="{F3018D06-3E3E-42C8-B2C5-ACA63DE3923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2" name="TextBox 841">
          <a:extLst>
            <a:ext uri="{FF2B5EF4-FFF2-40B4-BE49-F238E27FC236}">
              <a16:creationId xmlns:a16="http://schemas.microsoft.com/office/drawing/2014/main" id="{A42A49AA-3B56-4EFD-ADC5-6D270CBC5DB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3" name="TextBox 842">
          <a:extLst>
            <a:ext uri="{FF2B5EF4-FFF2-40B4-BE49-F238E27FC236}">
              <a16:creationId xmlns:a16="http://schemas.microsoft.com/office/drawing/2014/main" id="{59B511B4-1ED1-46DB-B1F4-C5026B2B5F5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4" name="TextBox 843">
          <a:extLst>
            <a:ext uri="{FF2B5EF4-FFF2-40B4-BE49-F238E27FC236}">
              <a16:creationId xmlns:a16="http://schemas.microsoft.com/office/drawing/2014/main" id="{AEC9EF3C-599F-4502-B006-196A95080AB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5" name="TextBox 844">
          <a:extLst>
            <a:ext uri="{FF2B5EF4-FFF2-40B4-BE49-F238E27FC236}">
              <a16:creationId xmlns:a16="http://schemas.microsoft.com/office/drawing/2014/main" id="{F786B1C9-04EE-4756-A108-B72F685B1BD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6" name="TextBox 845">
          <a:extLst>
            <a:ext uri="{FF2B5EF4-FFF2-40B4-BE49-F238E27FC236}">
              <a16:creationId xmlns:a16="http://schemas.microsoft.com/office/drawing/2014/main" id="{1358A287-D670-42EB-92CA-5E6F8EFD4DB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7" name="TextBox 846">
          <a:extLst>
            <a:ext uri="{FF2B5EF4-FFF2-40B4-BE49-F238E27FC236}">
              <a16:creationId xmlns:a16="http://schemas.microsoft.com/office/drawing/2014/main" id="{53252F2E-D8C5-427A-A387-43C485AA74A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8" name="TextBox 847">
          <a:extLst>
            <a:ext uri="{FF2B5EF4-FFF2-40B4-BE49-F238E27FC236}">
              <a16:creationId xmlns:a16="http://schemas.microsoft.com/office/drawing/2014/main" id="{68957110-1F70-4687-9F99-CE06FADB3B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09" name="TextBox 848">
          <a:extLst>
            <a:ext uri="{FF2B5EF4-FFF2-40B4-BE49-F238E27FC236}">
              <a16:creationId xmlns:a16="http://schemas.microsoft.com/office/drawing/2014/main" id="{10881B76-4773-4E05-930C-D7C2C9D1A7E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0" name="TextBox 849">
          <a:extLst>
            <a:ext uri="{FF2B5EF4-FFF2-40B4-BE49-F238E27FC236}">
              <a16:creationId xmlns:a16="http://schemas.microsoft.com/office/drawing/2014/main" id="{277BB84D-B81F-4064-85F1-4196BF71C02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1" name="TextBox 850">
          <a:extLst>
            <a:ext uri="{FF2B5EF4-FFF2-40B4-BE49-F238E27FC236}">
              <a16:creationId xmlns:a16="http://schemas.microsoft.com/office/drawing/2014/main" id="{18384897-A8BE-4E99-942E-9F6A8463C52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2" name="TextBox 851">
          <a:extLst>
            <a:ext uri="{FF2B5EF4-FFF2-40B4-BE49-F238E27FC236}">
              <a16:creationId xmlns:a16="http://schemas.microsoft.com/office/drawing/2014/main" id="{4AE50445-2BE2-443C-BE62-8DCCB39B7BD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3" name="TextBox 852">
          <a:extLst>
            <a:ext uri="{FF2B5EF4-FFF2-40B4-BE49-F238E27FC236}">
              <a16:creationId xmlns:a16="http://schemas.microsoft.com/office/drawing/2014/main" id="{C76AD4A6-BA8A-4273-8B24-4C499B64AEA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4" name="TextBox 853">
          <a:extLst>
            <a:ext uri="{FF2B5EF4-FFF2-40B4-BE49-F238E27FC236}">
              <a16:creationId xmlns:a16="http://schemas.microsoft.com/office/drawing/2014/main" id="{D6B7035F-C690-45C6-9BA6-B360C68FA34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5" name="TextBox 854">
          <a:extLst>
            <a:ext uri="{FF2B5EF4-FFF2-40B4-BE49-F238E27FC236}">
              <a16:creationId xmlns:a16="http://schemas.microsoft.com/office/drawing/2014/main" id="{5FA3E9B2-503A-4671-B6EC-D208D80BBAA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6" name="TextBox 855">
          <a:extLst>
            <a:ext uri="{FF2B5EF4-FFF2-40B4-BE49-F238E27FC236}">
              <a16:creationId xmlns:a16="http://schemas.microsoft.com/office/drawing/2014/main" id="{0744EB89-CE8C-4126-B640-A44714FC164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7" name="TextBox 856">
          <a:extLst>
            <a:ext uri="{FF2B5EF4-FFF2-40B4-BE49-F238E27FC236}">
              <a16:creationId xmlns:a16="http://schemas.microsoft.com/office/drawing/2014/main" id="{8C71D73E-2A1C-49E5-9DC7-A3B8E23B8AF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8" name="TextBox 857">
          <a:extLst>
            <a:ext uri="{FF2B5EF4-FFF2-40B4-BE49-F238E27FC236}">
              <a16:creationId xmlns:a16="http://schemas.microsoft.com/office/drawing/2014/main" id="{763FF5B2-573A-47ED-A855-2152883344D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19" name="TextBox 858">
          <a:extLst>
            <a:ext uri="{FF2B5EF4-FFF2-40B4-BE49-F238E27FC236}">
              <a16:creationId xmlns:a16="http://schemas.microsoft.com/office/drawing/2014/main" id="{D29EBC2A-3B4A-44C6-A800-A1C2A3AA8A5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0" name="TextBox 859">
          <a:extLst>
            <a:ext uri="{FF2B5EF4-FFF2-40B4-BE49-F238E27FC236}">
              <a16:creationId xmlns:a16="http://schemas.microsoft.com/office/drawing/2014/main" id="{95A91DC7-F2FB-487E-B55D-398BBACCBFF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1" name="TextBox 860">
          <a:extLst>
            <a:ext uri="{FF2B5EF4-FFF2-40B4-BE49-F238E27FC236}">
              <a16:creationId xmlns:a16="http://schemas.microsoft.com/office/drawing/2014/main" id="{814AA0EA-6A28-4EAA-8EC0-E7ECC65F1F4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2" name="TextBox 861">
          <a:extLst>
            <a:ext uri="{FF2B5EF4-FFF2-40B4-BE49-F238E27FC236}">
              <a16:creationId xmlns:a16="http://schemas.microsoft.com/office/drawing/2014/main" id="{B09E3C14-F2AC-4EB6-BB09-47A224CF3A7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3" name="TextBox 862">
          <a:extLst>
            <a:ext uri="{FF2B5EF4-FFF2-40B4-BE49-F238E27FC236}">
              <a16:creationId xmlns:a16="http://schemas.microsoft.com/office/drawing/2014/main" id="{338597C4-A7AF-4B22-AEAF-A1D40D5792F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4" name="TextBox 863">
          <a:extLst>
            <a:ext uri="{FF2B5EF4-FFF2-40B4-BE49-F238E27FC236}">
              <a16:creationId xmlns:a16="http://schemas.microsoft.com/office/drawing/2014/main" id="{28C170C3-9FEE-4755-BD16-BBC34FE4851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5" name="TextBox 864">
          <a:extLst>
            <a:ext uri="{FF2B5EF4-FFF2-40B4-BE49-F238E27FC236}">
              <a16:creationId xmlns:a16="http://schemas.microsoft.com/office/drawing/2014/main" id="{52540F66-0C33-4C42-B890-57233124AC1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6" name="TextBox 865">
          <a:extLst>
            <a:ext uri="{FF2B5EF4-FFF2-40B4-BE49-F238E27FC236}">
              <a16:creationId xmlns:a16="http://schemas.microsoft.com/office/drawing/2014/main" id="{7CE376A8-EAA2-4252-9F4C-A6B890FB3FD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7" name="TextBox 866">
          <a:extLst>
            <a:ext uri="{FF2B5EF4-FFF2-40B4-BE49-F238E27FC236}">
              <a16:creationId xmlns:a16="http://schemas.microsoft.com/office/drawing/2014/main" id="{5CC7B36A-0A1F-4D24-B035-FF2916B5E2E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8" name="TextBox 867">
          <a:extLst>
            <a:ext uri="{FF2B5EF4-FFF2-40B4-BE49-F238E27FC236}">
              <a16:creationId xmlns:a16="http://schemas.microsoft.com/office/drawing/2014/main" id="{47058BF7-6D6C-4915-9582-23678D9746D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29" name="TextBox 868">
          <a:extLst>
            <a:ext uri="{FF2B5EF4-FFF2-40B4-BE49-F238E27FC236}">
              <a16:creationId xmlns:a16="http://schemas.microsoft.com/office/drawing/2014/main" id="{3687004B-D522-4B8F-8496-4F6FA5B059B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0" name="TextBox 869">
          <a:extLst>
            <a:ext uri="{FF2B5EF4-FFF2-40B4-BE49-F238E27FC236}">
              <a16:creationId xmlns:a16="http://schemas.microsoft.com/office/drawing/2014/main" id="{18F5DC6B-5EB1-4F34-B7FE-C6DD09B252F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1" name="TextBox 870">
          <a:extLst>
            <a:ext uri="{FF2B5EF4-FFF2-40B4-BE49-F238E27FC236}">
              <a16:creationId xmlns:a16="http://schemas.microsoft.com/office/drawing/2014/main" id="{DCB460F0-EFAB-42A7-9E66-6B9455DB923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2" name="TextBox 871">
          <a:extLst>
            <a:ext uri="{FF2B5EF4-FFF2-40B4-BE49-F238E27FC236}">
              <a16:creationId xmlns:a16="http://schemas.microsoft.com/office/drawing/2014/main" id="{EABAD72A-A7E7-4356-9C09-C10FFD20AB5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3" name="TextBox 872">
          <a:extLst>
            <a:ext uri="{FF2B5EF4-FFF2-40B4-BE49-F238E27FC236}">
              <a16:creationId xmlns:a16="http://schemas.microsoft.com/office/drawing/2014/main" id="{741F036F-694E-4151-AE2F-C866B729EF7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4" name="TextBox 873">
          <a:extLst>
            <a:ext uri="{FF2B5EF4-FFF2-40B4-BE49-F238E27FC236}">
              <a16:creationId xmlns:a16="http://schemas.microsoft.com/office/drawing/2014/main" id="{0B90799B-CAEA-4504-8031-6484822CFD7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5" name="TextBox 874">
          <a:extLst>
            <a:ext uri="{FF2B5EF4-FFF2-40B4-BE49-F238E27FC236}">
              <a16:creationId xmlns:a16="http://schemas.microsoft.com/office/drawing/2014/main" id="{132FA18E-0896-4C48-B54E-BF7256AF278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6" name="TextBox 875">
          <a:extLst>
            <a:ext uri="{FF2B5EF4-FFF2-40B4-BE49-F238E27FC236}">
              <a16:creationId xmlns:a16="http://schemas.microsoft.com/office/drawing/2014/main" id="{CFABD895-F426-4CD9-8572-B11F974C572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7" name="TextBox 876">
          <a:extLst>
            <a:ext uri="{FF2B5EF4-FFF2-40B4-BE49-F238E27FC236}">
              <a16:creationId xmlns:a16="http://schemas.microsoft.com/office/drawing/2014/main" id="{1D72AA02-5FB3-459B-B00B-FB2A6D89C0C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8" name="TextBox 877">
          <a:extLst>
            <a:ext uri="{FF2B5EF4-FFF2-40B4-BE49-F238E27FC236}">
              <a16:creationId xmlns:a16="http://schemas.microsoft.com/office/drawing/2014/main" id="{56B9A35A-BF9B-4FC2-8219-B07C0F05EB0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39" name="TextBox 878">
          <a:extLst>
            <a:ext uri="{FF2B5EF4-FFF2-40B4-BE49-F238E27FC236}">
              <a16:creationId xmlns:a16="http://schemas.microsoft.com/office/drawing/2014/main" id="{5139BA07-6551-4067-B56B-40C25A6EA61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0" name="TextBox 879">
          <a:extLst>
            <a:ext uri="{FF2B5EF4-FFF2-40B4-BE49-F238E27FC236}">
              <a16:creationId xmlns:a16="http://schemas.microsoft.com/office/drawing/2014/main" id="{0A9F3D54-2C01-436E-A9F2-9141E0A47C9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1" name="TextBox 880">
          <a:extLst>
            <a:ext uri="{FF2B5EF4-FFF2-40B4-BE49-F238E27FC236}">
              <a16:creationId xmlns:a16="http://schemas.microsoft.com/office/drawing/2014/main" id="{A552202C-8FCE-42F8-AA64-850199ABB58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2" name="TextBox 881">
          <a:extLst>
            <a:ext uri="{FF2B5EF4-FFF2-40B4-BE49-F238E27FC236}">
              <a16:creationId xmlns:a16="http://schemas.microsoft.com/office/drawing/2014/main" id="{8A49899B-F7CC-479F-A90D-78CF5622685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3" name="TextBox 882">
          <a:extLst>
            <a:ext uri="{FF2B5EF4-FFF2-40B4-BE49-F238E27FC236}">
              <a16:creationId xmlns:a16="http://schemas.microsoft.com/office/drawing/2014/main" id="{30B1FF7C-13C0-49A7-9EF0-C930B31AB0F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4" name="TextBox 883">
          <a:extLst>
            <a:ext uri="{FF2B5EF4-FFF2-40B4-BE49-F238E27FC236}">
              <a16:creationId xmlns:a16="http://schemas.microsoft.com/office/drawing/2014/main" id="{A6FC96EC-0790-4C96-9314-4E280A7057B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5" name="TextBox 884">
          <a:extLst>
            <a:ext uri="{FF2B5EF4-FFF2-40B4-BE49-F238E27FC236}">
              <a16:creationId xmlns:a16="http://schemas.microsoft.com/office/drawing/2014/main" id="{8C936032-FF1C-4403-8C8C-6572EAE8FAB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6" name="TextBox 885">
          <a:extLst>
            <a:ext uri="{FF2B5EF4-FFF2-40B4-BE49-F238E27FC236}">
              <a16:creationId xmlns:a16="http://schemas.microsoft.com/office/drawing/2014/main" id="{6B2634DE-B541-4283-920B-20FDD41DFE2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7" name="TextBox 886">
          <a:extLst>
            <a:ext uri="{FF2B5EF4-FFF2-40B4-BE49-F238E27FC236}">
              <a16:creationId xmlns:a16="http://schemas.microsoft.com/office/drawing/2014/main" id="{DBEE1F9B-39A9-48C4-B528-829DD28463B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8" name="TextBox 887">
          <a:extLst>
            <a:ext uri="{FF2B5EF4-FFF2-40B4-BE49-F238E27FC236}">
              <a16:creationId xmlns:a16="http://schemas.microsoft.com/office/drawing/2014/main" id="{7878E036-0C95-4200-AA90-31E085F74EE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49" name="TextBox 888">
          <a:extLst>
            <a:ext uri="{FF2B5EF4-FFF2-40B4-BE49-F238E27FC236}">
              <a16:creationId xmlns:a16="http://schemas.microsoft.com/office/drawing/2014/main" id="{8ACC1040-B3E9-4D08-B9E7-CE0DCA477A9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0" name="TextBox 889">
          <a:extLst>
            <a:ext uri="{FF2B5EF4-FFF2-40B4-BE49-F238E27FC236}">
              <a16:creationId xmlns:a16="http://schemas.microsoft.com/office/drawing/2014/main" id="{5F55FA36-F220-47B8-9BC9-5C88B1C8EE5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1" name="TextBox 890">
          <a:extLst>
            <a:ext uri="{FF2B5EF4-FFF2-40B4-BE49-F238E27FC236}">
              <a16:creationId xmlns:a16="http://schemas.microsoft.com/office/drawing/2014/main" id="{4C5F8C15-A989-4E70-A01C-85802CAC7A7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2" name="TextBox 891">
          <a:extLst>
            <a:ext uri="{FF2B5EF4-FFF2-40B4-BE49-F238E27FC236}">
              <a16:creationId xmlns:a16="http://schemas.microsoft.com/office/drawing/2014/main" id="{C71D5D89-85E0-42B1-9C3F-4DDA41A6212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3" name="TextBox 892">
          <a:extLst>
            <a:ext uri="{FF2B5EF4-FFF2-40B4-BE49-F238E27FC236}">
              <a16:creationId xmlns:a16="http://schemas.microsoft.com/office/drawing/2014/main" id="{9A4A9E34-CF62-45BF-94F4-AFB226A51A3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4" name="TextBox 893">
          <a:extLst>
            <a:ext uri="{FF2B5EF4-FFF2-40B4-BE49-F238E27FC236}">
              <a16:creationId xmlns:a16="http://schemas.microsoft.com/office/drawing/2014/main" id="{F1C04BA1-2C11-4212-8E47-94CCE1F3F5F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5" name="TextBox 894">
          <a:extLst>
            <a:ext uri="{FF2B5EF4-FFF2-40B4-BE49-F238E27FC236}">
              <a16:creationId xmlns:a16="http://schemas.microsoft.com/office/drawing/2014/main" id="{6A638A6D-9C40-4CB0-9382-8CB7C501263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6" name="TextBox 895">
          <a:extLst>
            <a:ext uri="{FF2B5EF4-FFF2-40B4-BE49-F238E27FC236}">
              <a16:creationId xmlns:a16="http://schemas.microsoft.com/office/drawing/2014/main" id="{569697BA-8505-46F4-BA0A-6DFD1BD791A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7" name="TextBox 896">
          <a:extLst>
            <a:ext uri="{FF2B5EF4-FFF2-40B4-BE49-F238E27FC236}">
              <a16:creationId xmlns:a16="http://schemas.microsoft.com/office/drawing/2014/main" id="{5A2E0BAB-A615-4268-86FA-8983AC326A0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8" name="TextBox 897">
          <a:extLst>
            <a:ext uri="{FF2B5EF4-FFF2-40B4-BE49-F238E27FC236}">
              <a16:creationId xmlns:a16="http://schemas.microsoft.com/office/drawing/2014/main" id="{5A4D9C11-661F-4258-890C-3941C7CA997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59" name="TextBox 898">
          <a:extLst>
            <a:ext uri="{FF2B5EF4-FFF2-40B4-BE49-F238E27FC236}">
              <a16:creationId xmlns:a16="http://schemas.microsoft.com/office/drawing/2014/main" id="{317DE1D4-1DCD-4FF5-9E8D-A4ED9B47E49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0" name="TextBox 899">
          <a:extLst>
            <a:ext uri="{FF2B5EF4-FFF2-40B4-BE49-F238E27FC236}">
              <a16:creationId xmlns:a16="http://schemas.microsoft.com/office/drawing/2014/main" id="{351C0FF1-1D43-4119-B35E-E936D6E2D5E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1" name="TextBox 900">
          <a:extLst>
            <a:ext uri="{FF2B5EF4-FFF2-40B4-BE49-F238E27FC236}">
              <a16:creationId xmlns:a16="http://schemas.microsoft.com/office/drawing/2014/main" id="{4AC6B17D-A275-44E5-BD7D-FBE2F48AA3F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2" name="TextBox 901">
          <a:extLst>
            <a:ext uri="{FF2B5EF4-FFF2-40B4-BE49-F238E27FC236}">
              <a16:creationId xmlns:a16="http://schemas.microsoft.com/office/drawing/2014/main" id="{84F88F0B-43DA-4CB8-8FD2-18DBEE3F95F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3" name="TextBox 902">
          <a:extLst>
            <a:ext uri="{FF2B5EF4-FFF2-40B4-BE49-F238E27FC236}">
              <a16:creationId xmlns:a16="http://schemas.microsoft.com/office/drawing/2014/main" id="{F1DA331D-EBAB-451A-B480-AAC92D00807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4" name="TextBox 903">
          <a:extLst>
            <a:ext uri="{FF2B5EF4-FFF2-40B4-BE49-F238E27FC236}">
              <a16:creationId xmlns:a16="http://schemas.microsoft.com/office/drawing/2014/main" id="{413E3D87-0370-4B67-839C-1771CED2E2D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5" name="TextBox 904">
          <a:extLst>
            <a:ext uri="{FF2B5EF4-FFF2-40B4-BE49-F238E27FC236}">
              <a16:creationId xmlns:a16="http://schemas.microsoft.com/office/drawing/2014/main" id="{EE34FD6F-B4D4-4F6E-A206-94A149801CE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6" name="TextBox 905">
          <a:extLst>
            <a:ext uri="{FF2B5EF4-FFF2-40B4-BE49-F238E27FC236}">
              <a16:creationId xmlns:a16="http://schemas.microsoft.com/office/drawing/2014/main" id="{E60A69DD-410D-4607-BD22-04C315289A7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7" name="TextBox 906">
          <a:extLst>
            <a:ext uri="{FF2B5EF4-FFF2-40B4-BE49-F238E27FC236}">
              <a16:creationId xmlns:a16="http://schemas.microsoft.com/office/drawing/2014/main" id="{E91D81CF-066E-45A6-AADF-AD0B7100E87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8" name="TextBox 907">
          <a:extLst>
            <a:ext uri="{FF2B5EF4-FFF2-40B4-BE49-F238E27FC236}">
              <a16:creationId xmlns:a16="http://schemas.microsoft.com/office/drawing/2014/main" id="{3F550A17-0CD6-41D9-9A83-18C2DC7172C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69" name="TextBox 908">
          <a:extLst>
            <a:ext uri="{FF2B5EF4-FFF2-40B4-BE49-F238E27FC236}">
              <a16:creationId xmlns:a16="http://schemas.microsoft.com/office/drawing/2014/main" id="{C124D6B4-B482-4A6B-9D23-7A91856BF9C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0" name="TextBox 909">
          <a:extLst>
            <a:ext uri="{FF2B5EF4-FFF2-40B4-BE49-F238E27FC236}">
              <a16:creationId xmlns:a16="http://schemas.microsoft.com/office/drawing/2014/main" id="{C1C0102C-0D52-472E-9CBC-7DA0CE551BF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1" name="TextBox 910">
          <a:extLst>
            <a:ext uri="{FF2B5EF4-FFF2-40B4-BE49-F238E27FC236}">
              <a16:creationId xmlns:a16="http://schemas.microsoft.com/office/drawing/2014/main" id="{088A7DFB-3670-4730-BEC3-0CB2339C736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2" name="TextBox 911">
          <a:extLst>
            <a:ext uri="{FF2B5EF4-FFF2-40B4-BE49-F238E27FC236}">
              <a16:creationId xmlns:a16="http://schemas.microsoft.com/office/drawing/2014/main" id="{4B692D2F-3704-46F2-86A3-7D2D377D370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3" name="TextBox 912">
          <a:extLst>
            <a:ext uri="{FF2B5EF4-FFF2-40B4-BE49-F238E27FC236}">
              <a16:creationId xmlns:a16="http://schemas.microsoft.com/office/drawing/2014/main" id="{2985EEDE-41B5-4184-8348-178CEBDFA64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4" name="TextBox 913">
          <a:extLst>
            <a:ext uri="{FF2B5EF4-FFF2-40B4-BE49-F238E27FC236}">
              <a16:creationId xmlns:a16="http://schemas.microsoft.com/office/drawing/2014/main" id="{D31364EB-B920-4F97-87C0-9BDBB9CB1EF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5" name="TextBox 914">
          <a:extLst>
            <a:ext uri="{FF2B5EF4-FFF2-40B4-BE49-F238E27FC236}">
              <a16:creationId xmlns:a16="http://schemas.microsoft.com/office/drawing/2014/main" id="{7EACE156-0279-4FFA-9E02-9B0F516AC0F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6" name="TextBox 915">
          <a:extLst>
            <a:ext uri="{FF2B5EF4-FFF2-40B4-BE49-F238E27FC236}">
              <a16:creationId xmlns:a16="http://schemas.microsoft.com/office/drawing/2014/main" id="{B17B227A-C5F5-40F9-B3FB-5A45719A1D5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7" name="TextBox 916">
          <a:extLst>
            <a:ext uri="{FF2B5EF4-FFF2-40B4-BE49-F238E27FC236}">
              <a16:creationId xmlns:a16="http://schemas.microsoft.com/office/drawing/2014/main" id="{C010831E-EA6E-4741-B2BB-6926CCFBDF0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8" name="TextBox 917">
          <a:extLst>
            <a:ext uri="{FF2B5EF4-FFF2-40B4-BE49-F238E27FC236}">
              <a16:creationId xmlns:a16="http://schemas.microsoft.com/office/drawing/2014/main" id="{9B98872A-0008-4C1D-9964-3A154299E80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79" name="TextBox 918">
          <a:extLst>
            <a:ext uri="{FF2B5EF4-FFF2-40B4-BE49-F238E27FC236}">
              <a16:creationId xmlns:a16="http://schemas.microsoft.com/office/drawing/2014/main" id="{FDAF1945-AAC8-40A2-9F86-2F7E8BB7DF8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0" name="TextBox 919">
          <a:extLst>
            <a:ext uri="{FF2B5EF4-FFF2-40B4-BE49-F238E27FC236}">
              <a16:creationId xmlns:a16="http://schemas.microsoft.com/office/drawing/2014/main" id="{F501FEC7-9F32-4F0D-B0D4-597F2A0A13E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1" name="TextBox 920">
          <a:extLst>
            <a:ext uri="{FF2B5EF4-FFF2-40B4-BE49-F238E27FC236}">
              <a16:creationId xmlns:a16="http://schemas.microsoft.com/office/drawing/2014/main" id="{FD7E4325-04E2-42A4-951A-F4D2C9D669E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2" name="TextBox 921">
          <a:extLst>
            <a:ext uri="{FF2B5EF4-FFF2-40B4-BE49-F238E27FC236}">
              <a16:creationId xmlns:a16="http://schemas.microsoft.com/office/drawing/2014/main" id="{6F3DF467-E63C-45B1-B47B-6E7D2EB2E71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3" name="TextBox 922">
          <a:extLst>
            <a:ext uri="{FF2B5EF4-FFF2-40B4-BE49-F238E27FC236}">
              <a16:creationId xmlns:a16="http://schemas.microsoft.com/office/drawing/2014/main" id="{0D7659D5-A5F3-45DF-B460-F7FD67B39B1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4" name="TextBox 923">
          <a:extLst>
            <a:ext uri="{FF2B5EF4-FFF2-40B4-BE49-F238E27FC236}">
              <a16:creationId xmlns:a16="http://schemas.microsoft.com/office/drawing/2014/main" id="{02A3D8BD-7382-4AD6-855F-6BB003A7860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5" name="TextBox 924">
          <a:extLst>
            <a:ext uri="{FF2B5EF4-FFF2-40B4-BE49-F238E27FC236}">
              <a16:creationId xmlns:a16="http://schemas.microsoft.com/office/drawing/2014/main" id="{18E82FD2-139D-4F17-B7A4-F9F445212D0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6" name="TextBox 925">
          <a:extLst>
            <a:ext uri="{FF2B5EF4-FFF2-40B4-BE49-F238E27FC236}">
              <a16:creationId xmlns:a16="http://schemas.microsoft.com/office/drawing/2014/main" id="{0BCEB912-18C4-410D-A4FF-06A2B8D2760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7" name="TextBox 926">
          <a:extLst>
            <a:ext uri="{FF2B5EF4-FFF2-40B4-BE49-F238E27FC236}">
              <a16:creationId xmlns:a16="http://schemas.microsoft.com/office/drawing/2014/main" id="{1B135B3B-8F0B-4D96-A880-74E37A68BED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8" name="TextBox 927">
          <a:extLst>
            <a:ext uri="{FF2B5EF4-FFF2-40B4-BE49-F238E27FC236}">
              <a16:creationId xmlns:a16="http://schemas.microsoft.com/office/drawing/2014/main" id="{B4659108-D530-4B93-BC15-C1C7F1D16B7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89" name="TextBox 928">
          <a:extLst>
            <a:ext uri="{FF2B5EF4-FFF2-40B4-BE49-F238E27FC236}">
              <a16:creationId xmlns:a16="http://schemas.microsoft.com/office/drawing/2014/main" id="{58A1223A-6212-4F6C-8A53-2D58D93B86B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0" name="TextBox 929">
          <a:extLst>
            <a:ext uri="{FF2B5EF4-FFF2-40B4-BE49-F238E27FC236}">
              <a16:creationId xmlns:a16="http://schemas.microsoft.com/office/drawing/2014/main" id="{B6BE993F-8C55-4756-BBD2-5B58CB114D5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1" name="TextBox 930">
          <a:extLst>
            <a:ext uri="{FF2B5EF4-FFF2-40B4-BE49-F238E27FC236}">
              <a16:creationId xmlns:a16="http://schemas.microsoft.com/office/drawing/2014/main" id="{17D73204-5372-4A78-8A9F-9FB6AE51BA7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2" name="TextBox 931">
          <a:extLst>
            <a:ext uri="{FF2B5EF4-FFF2-40B4-BE49-F238E27FC236}">
              <a16:creationId xmlns:a16="http://schemas.microsoft.com/office/drawing/2014/main" id="{52F21E43-8C87-457D-98A7-C783C44C01B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3" name="TextBox 932">
          <a:extLst>
            <a:ext uri="{FF2B5EF4-FFF2-40B4-BE49-F238E27FC236}">
              <a16:creationId xmlns:a16="http://schemas.microsoft.com/office/drawing/2014/main" id="{B5187BC8-8EE5-40CD-ABF3-6999BA97E6B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4" name="TextBox 933">
          <a:extLst>
            <a:ext uri="{FF2B5EF4-FFF2-40B4-BE49-F238E27FC236}">
              <a16:creationId xmlns:a16="http://schemas.microsoft.com/office/drawing/2014/main" id="{FE3971D3-F5A7-47BB-9CCD-1D9462620C3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5" name="TextBox 934">
          <a:extLst>
            <a:ext uri="{FF2B5EF4-FFF2-40B4-BE49-F238E27FC236}">
              <a16:creationId xmlns:a16="http://schemas.microsoft.com/office/drawing/2014/main" id="{6A4A5A34-2D43-4EF1-B601-88F3D77DA2F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6" name="TextBox 935">
          <a:extLst>
            <a:ext uri="{FF2B5EF4-FFF2-40B4-BE49-F238E27FC236}">
              <a16:creationId xmlns:a16="http://schemas.microsoft.com/office/drawing/2014/main" id="{FB99A994-A2D9-45C4-8373-A959FCA5CD8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7" name="TextBox 936">
          <a:extLst>
            <a:ext uri="{FF2B5EF4-FFF2-40B4-BE49-F238E27FC236}">
              <a16:creationId xmlns:a16="http://schemas.microsoft.com/office/drawing/2014/main" id="{52176B53-B24E-495C-A64B-C7BB8CD4892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8" name="TextBox 937">
          <a:extLst>
            <a:ext uri="{FF2B5EF4-FFF2-40B4-BE49-F238E27FC236}">
              <a16:creationId xmlns:a16="http://schemas.microsoft.com/office/drawing/2014/main" id="{5F928585-C2AD-48D0-A938-6554E94ACA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899" name="TextBox 938">
          <a:extLst>
            <a:ext uri="{FF2B5EF4-FFF2-40B4-BE49-F238E27FC236}">
              <a16:creationId xmlns:a16="http://schemas.microsoft.com/office/drawing/2014/main" id="{D19475C1-BA9E-45A1-92E3-E71955039EE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0" name="TextBox 939">
          <a:extLst>
            <a:ext uri="{FF2B5EF4-FFF2-40B4-BE49-F238E27FC236}">
              <a16:creationId xmlns:a16="http://schemas.microsoft.com/office/drawing/2014/main" id="{A2F4545F-4DA0-4B90-8A8A-DC61EC0FEA2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1" name="TextBox 940">
          <a:extLst>
            <a:ext uri="{FF2B5EF4-FFF2-40B4-BE49-F238E27FC236}">
              <a16:creationId xmlns:a16="http://schemas.microsoft.com/office/drawing/2014/main" id="{68D642C5-1E7F-486D-946E-F5A070C2D85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2" name="TextBox 941">
          <a:extLst>
            <a:ext uri="{FF2B5EF4-FFF2-40B4-BE49-F238E27FC236}">
              <a16:creationId xmlns:a16="http://schemas.microsoft.com/office/drawing/2014/main" id="{419D99E3-3582-4261-BA2E-8D44A7F0846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3" name="TextBox 942">
          <a:extLst>
            <a:ext uri="{FF2B5EF4-FFF2-40B4-BE49-F238E27FC236}">
              <a16:creationId xmlns:a16="http://schemas.microsoft.com/office/drawing/2014/main" id="{D8B6C354-068F-4F48-B52C-2F2778D1A60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4" name="TextBox 943">
          <a:extLst>
            <a:ext uri="{FF2B5EF4-FFF2-40B4-BE49-F238E27FC236}">
              <a16:creationId xmlns:a16="http://schemas.microsoft.com/office/drawing/2014/main" id="{E1F7E078-089D-4584-9890-0428BD6091C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5" name="TextBox 944">
          <a:extLst>
            <a:ext uri="{FF2B5EF4-FFF2-40B4-BE49-F238E27FC236}">
              <a16:creationId xmlns:a16="http://schemas.microsoft.com/office/drawing/2014/main" id="{DDA796CC-F5B1-46E7-8610-7C321106F16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6" name="TextBox 945">
          <a:extLst>
            <a:ext uri="{FF2B5EF4-FFF2-40B4-BE49-F238E27FC236}">
              <a16:creationId xmlns:a16="http://schemas.microsoft.com/office/drawing/2014/main" id="{9D41BC9E-8395-47A7-BD1D-38A591FE484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7" name="TextBox 946">
          <a:extLst>
            <a:ext uri="{FF2B5EF4-FFF2-40B4-BE49-F238E27FC236}">
              <a16:creationId xmlns:a16="http://schemas.microsoft.com/office/drawing/2014/main" id="{FDA18402-B9F5-448E-A058-B8C44ECAD6B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8" name="TextBox 947">
          <a:extLst>
            <a:ext uri="{FF2B5EF4-FFF2-40B4-BE49-F238E27FC236}">
              <a16:creationId xmlns:a16="http://schemas.microsoft.com/office/drawing/2014/main" id="{B66CCF9B-B04B-4BB1-85C7-E43870AE48E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09" name="TextBox 948">
          <a:extLst>
            <a:ext uri="{FF2B5EF4-FFF2-40B4-BE49-F238E27FC236}">
              <a16:creationId xmlns:a16="http://schemas.microsoft.com/office/drawing/2014/main" id="{22094689-B3D7-4D59-AFCF-B7A17769546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0" name="TextBox 949">
          <a:extLst>
            <a:ext uri="{FF2B5EF4-FFF2-40B4-BE49-F238E27FC236}">
              <a16:creationId xmlns:a16="http://schemas.microsoft.com/office/drawing/2014/main" id="{9DC69281-A35D-4AF9-BF10-C6B10084702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1" name="TextBox 950">
          <a:extLst>
            <a:ext uri="{FF2B5EF4-FFF2-40B4-BE49-F238E27FC236}">
              <a16:creationId xmlns:a16="http://schemas.microsoft.com/office/drawing/2014/main" id="{1967F4A9-75BE-4B19-9207-37DB8B21FEA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2" name="TextBox 951">
          <a:extLst>
            <a:ext uri="{FF2B5EF4-FFF2-40B4-BE49-F238E27FC236}">
              <a16:creationId xmlns:a16="http://schemas.microsoft.com/office/drawing/2014/main" id="{33011BB8-94D1-4671-8DBF-6488188954F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3" name="TextBox 952">
          <a:extLst>
            <a:ext uri="{FF2B5EF4-FFF2-40B4-BE49-F238E27FC236}">
              <a16:creationId xmlns:a16="http://schemas.microsoft.com/office/drawing/2014/main" id="{88B6CB37-A49D-476F-A35C-95611853CF2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4" name="TextBox 953">
          <a:extLst>
            <a:ext uri="{FF2B5EF4-FFF2-40B4-BE49-F238E27FC236}">
              <a16:creationId xmlns:a16="http://schemas.microsoft.com/office/drawing/2014/main" id="{E6425376-8D0E-45C6-8737-6D7C257E338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5" name="TextBox 954">
          <a:extLst>
            <a:ext uri="{FF2B5EF4-FFF2-40B4-BE49-F238E27FC236}">
              <a16:creationId xmlns:a16="http://schemas.microsoft.com/office/drawing/2014/main" id="{65414C48-C711-4B62-954F-8E7E7777492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6" name="TextBox 955">
          <a:extLst>
            <a:ext uri="{FF2B5EF4-FFF2-40B4-BE49-F238E27FC236}">
              <a16:creationId xmlns:a16="http://schemas.microsoft.com/office/drawing/2014/main" id="{D703E50C-31A0-4737-8368-9A574469F45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7" name="TextBox 956">
          <a:extLst>
            <a:ext uri="{FF2B5EF4-FFF2-40B4-BE49-F238E27FC236}">
              <a16:creationId xmlns:a16="http://schemas.microsoft.com/office/drawing/2014/main" id="{9C9ACF6E-9A15-4FD0-B9A4-4EE047B6CA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8" name="TextBox 957">
          <a:extLst>
            <a:ext uri="{FF2B5EF4-FFF2-40B4-BE49-F238E27FC236}">
              <a16:creationId xmlns:a16="http://schemas.microsoft.com/office/drawing/2014/main" id="{7706347A-E1AB-49DC-A594-5D1FF540B3E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19" name="TextBox 958">
          <a:extLst>
            <a:ext uri="{FF2B5EF4-FFF2-40B4-BE49-F238E27FC236}">
              <a16:creationId xmlns:a16="http://schemas.microsoft.com/office/drawing/2014/main" id="{EA862236-BC9F-4EB6-A10A-2734EFB20E9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0" name="TextBox 959">
          <a:extLst>
            <a:ext uri="{FF2B5EF4-FFF2-40B4-BE49-F238E27FC236}">
              <a16:creationId xmlns:a16="http://schemas.microsoft.com/office/drawing/2014/main" id="{410B038F-4F67-480A-AF15-4E266C256A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1" name="TextBox 960">
          <a:extLst>
            <a:ext uri="{FF2B5EF4-FFF2-40B4-BE49-F238E27FC236}">
              <a16:creationId xmlns:a16="http://schemas.microsoft.com/office/drawing/2014/main" id="{58BAB5B3-4A94-451E-975F-B3CBA997A46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2" name="TextBox 961">
          <a:extLst>
            <a:ext uri="{FF2B5EF4-FFF2-40B4-BE49-F238E27FC236}">
              <a16:creationId xmlns:a16="http://schemas.microsoft.com/office/drawing/2014/main" id="{D857BB33-E1D1-44C9-B653-E26DC440654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3" name="TextBox 962">
          <a:extLst>
            <a:ext uri="{FF2B5EF4-FFF2-40B4-BE49-F238E27FC236}">
              <a16:creationId xmlns:a16="http://schemas.microsoft.com/office/drawing/2014/main" id="{B700292F-3C05-415A-A5F3-A04085691AC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4" name="TextBox 963">
          <a:extLst>
            <a:ext uri="{FF2B5EF4-FFF2-40B4-BE49-F238E27FC236}">
              <a16:creationId xmlns:a16="http://schemas.microsoft.com/office/drawing/2014/main" id="{C4636106-D342-4932-97BF-D7A28D92D31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5" name="TextBox 964">
          <a:extLst>
            <a:ext uri="{FF2B5EF4-FFF2-40B4-BE49-F238E27FC236}">
              <a16:creationId xmlns:a16="http://schemas.microsoft.com/office/drawing/2014/main" id="{F2F8E433-D078-4241-80ED-61FFE22864C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6" name="TextBox 965">
          <a:extLst>
            <a:ext uri="{FF2B5EF4-FFF2-40B4-BE49-F238E27FC236}">
              <a16:creationId xmlns:a16="http://schemas.microsoft.com/office/drawing/2014/main" id="{8AD11898-D69F-4CE3-B0AD-926A393F981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7" name="TextBox 966">
          <a:extLst>
            <a:ext uri="{FF2B5EF4-FFF2-40B4-BE49-F238E27FC236}">
              <a16:creationId xmlns:a16="http://schemas.microsoft.com/office/drawing/2014/main" id="{AD04AC4A-E6F4-48D9-BCDB-C86E3A5240B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8" name="TextBox 967">
          <a:extLst>
            <a:ext uri="{FF2B5EF4-FFF2-40B4-BE49-F238E27FC236}">
              <a16:creationId xmlns:a16="http://schemas.microsoft.com/office/drawing/2014/main" id="{7B5D9B47-FDEC-48C6-809A-B6FCC5F2F72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29" name="TextBox 968">
          <a:extLst>
            <a:ext uri="{FF2B5EF4-FFF2-40B4-BE49-F238E27FC236}">
              <a16:creationId xmlns:a16="http://schemas.microsoft.com/office/drawing/2014/main" id="{8684899E-C26F-413C-86C3-B3B98392DE7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0" name="TextBox 969">
          <a:extLst>
            <a:ext uri="{FF2B5EF4-FFF2-40B4-BE49-F238E27FC236}">
              <a16:creationId xmlns:a16="http://schemas.microsoft.com/office/drawing/2014/main" id="{B38C2D9B-0548-4BA3-85A7-1ED6B54E95A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1" name="TextBox 970">
          <a:extLst>
            <a:ext uri="{FF2B5EF4-FFF2-40B4-BE49-F238E27FC236}">
              <a16:creationId xmlns:a16="http://schemas.microsoft.com/office/drawing/2014/main" id="{41B5C48B-CD94-4250-A6E1-18983100941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2" name="TextBox 971">
          <a:extLst>
            <a:ext uri="{FF2B5EF4-FFF2-40B4-BE49-F238E27FC236}">
              <a16:creationId xmlns:a16="http://schemas.microsoft.com/office/drawing/2014/main" id="{8E6A4691-40C7-43D6-9812-D01188D30E3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3" name="TextBox 972">
          <a:extLst>
            <a:ext uri="{FF2B5EF4-FFF2-40B4-BE49-F238E27FC236}">
              <a16:creationId xmlns:a16="http://schemas.microsoft.com/office/drawing/2014/main" id="{AFFAEA50-42FA-49AA-A749-AECC11A838A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4" name="TextBox 973">
          <a:extLst>
            <a:ext uri="{FF2B5EF4-FFF2-40B4-BE49-F238E27FC236}">
              <a16:creationId xmlns:a16="http://schemas.microsoft.com/office/drawing/2014/main" id="{4D64813B-7935-4E62-8EF7-4DE9F7C908B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5" name="TextBox 974">
          <a:extLst>
            <a:ext uri="{FF2B5EF4-FFF2-40B4-BE49-F238E27FC236}">
              <a16:creationId xmlns:a16="http://schemas.microsoft.com/office/drawing/2014/main" id="{05C512E9-C8B6-4272-B7DD-9C17989D7FD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6" name="TextBox 975">
          <a:extLst>
            <a:ext uri="{FF2B5EF4-FFF2-40B4-BE49-F238E27FC236}">
              <a16:creationId xmlns:a16="http://schemas.microsoft.com/office/drawing/2014/main" id="{C46537F1-E5A7-4F58-8142-419EFEEBBB3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7" name="TextBox 976">
          <a:extLst>
            <a:ext uri="{FF2B5EF4-FFF2-40B4-BE49-F238E27FC236}">
              <a16:creationId xmlns:a16="http://schemas.microsoft.com/office/drawing/2014/main" id="{B5D74487-0F29-4F3B-A9AF-8EE3DF0ADA6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8" name="TextBox 977">
          <a:extLst>
            <a:ext uri="{FF2B5EF4-FFF2-40B4-BE49-F238E27FC236}">
              <a16:creationId xmlns:a16="http://schemas.microsoft.com/office/drawing/2014/main" id="{B3F05293-2EBC-41AA-88BC-5AE41D13DB9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39" name="TextBox 978">
          <a:extLst>
            <a:ext uri="{FF2B5EF4-FFF2-40B4-BE49-F238E27FC236}">
              <a16:creationId xmlns:a16="http://schemas.microsoft.com/office/drawing/2014/main" id="{7FB06A9D-5DC6-4860-AF5F-2F11BEAF053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0" name="TextBox 979">
          <a:extLst>
            <a:ext uri="{FF2B5EF4-FFF2-40B4-BE49-F238E27FC236}">
              <a16:creationId xmlns:a16="http://schemas.microsoft.com/office/drawing/2014/main" id="{3C3B572B-49C6-49C9-9A3E-F19E761C9E9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1" name="TextBox 980">
          <a:extLst>
            <a:ext uri="{FF2B5EF4-FFF2-40B4-BE49-F238E27FC236}">
              <a16:creationId xmlns:a16="http://schemas.microsoft.com/office/drawing/2014/main" id="{489F9C2F-BAE0-4B6C-B9CC-23763A90989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2" name="TextBox 981">
          <a:extLst>
            <a:ext uri="{FF2B5EF4-FFF2-40B4-BE49-F238E27FC236}">
              <a16:creationId xmlns:a16="http://schemas.microsoft.com/office/drawing/2014/main" id="{0CAB11BF-8100-4688-B982-5ACD7BD614A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3" name="TextBox 982">
          <a:extLst>
            <a:ext uri="{FF2B5EF4-FFF2-40B4-BE49-F238E27FC236}">
              <a16:creationId xmlns:a16="http://schemas.microsoft.com/office/drawing/2014/main" id="{13059B73-4384-4691-A5C1-E2C12A8712C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4" name="TextBox 983">
          <a:extLst>
            <a:ext uri="{FF2B5EF4-FFF2-40B4-BE49-F238E27FC236}">
              <a16:creationId xmlns:a16="http://schemas.microsoft.com/office/drawing/2014/main" id="{AA713FF2-241F-482D-A3BE-FEA1E8658F7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5" name="TextBox 984">
          <a:extLst>
            <a:ext uri="{FF2B5EF4-FFF2-40B4-BE49-F238E27FC236}">
              <a16:creationId xmlns:a16="http://schemas.microsoft.com/office/drawing/2014/main" id="{1DE4AF6C-BC90-4AC3-98E0-8692ED7F27A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6" name="TextBox 985">
          <a:extLst>
            <a:ext uri="{FF2B5EF4-FFF2-40B4-BE49-F238E27FC236}">
              <a16:creationId xmlns:a16="http://schemas.microsoft.com/office/drawing/2014/main" id="{A00D51CA-EFD0-4F23-83CC-50CDBD93489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7" name="TextBox 986">
          <a:extLst>
            <a:ext uri="{FF2B5EF4-FFF2-40B4-BE49-F238E27FC236}">
              <a16:creationId xmlns:a16="http://schemas.microsoft.com/office/drawing/2014/main" id="{EF61FC8E-246F-4FF0-BB01-B727BEE5A24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8" name="TextBox 987">
          <a:extLst>
            <a:ext uri="{FF2B5EF4-FFF2-40B4-BE49-F238E27FC236}">
              <a16:creationId xmlns:a16="http://schemas.microsoft.com/office/drawing/2014/main" id="{68BCF2AD-96D2-44A4-B0CC-F1D1BF73AB5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49" name="TextBox 988">
          <a:extLst>
            <a:ext uri="{FF2B5EF4-FFF2-40B4-BE49-F238E27FC236}">
              <a16:creationId xmlns:a16="http://schemas.microsoft.com/office/drawing/2014/main" id="{6319A64F-5074-44FD-B22F-60FD3F4E397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0" name="TextBox 989">
          <a:extLst>
            <a:ext uri="{FF2B5EF4-FFF2-40B4-BE49-F238E27FC236}">
              <a16:creationId xmlns:a16="http://schemas.microsoft.com/office/drawing/2014/main" id="{0B330A23-6045-40F2-BE34-CB2A05A156B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1" name="TextBox 990">
          <a:extLst>
            <a:ext uri="{FF2B5EF4-FFF2-40B4-BE49-F238E27FC236}">
              <a16:creationId xmlns:a16="http://schemas.microsoft.com/office/drawing/2014/main" id="{7FCE3038-F472-4A80-99BF-D35AB4133BD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2" name="TextBox 991">
          <a:extLst>
            <a:ext uri="{FF2B5EF4-FFF2-40B4-BE49-F238E27FC236}">
              <a16:creationId xmlns:a16="http://schemas.microsoft.com/office/drawing/2014/main" id="{B3103FC0-09CD-48F8-B343-3EDD471EE3F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3" name="TextBox 992">
          <a:extLst>
            <a:ext uri="{FF2B5EF4-FFF2-40B4-BE49-F238E27FC236}">
              <a16:creationId xmlns:a16="http://schemas.microsoft.com/office/drawing/2014/main" id="{3262BF7C-43E6-4741-90FB-82A914F8AFB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4" name="TextBox 993">
          <a:extLst>
            <a:ext uri="{FF2B5EF4-FFF2-40B4-BE49-F238E27FC236}">
              <a16:creationId xmlns:a16="http://schemas.microsoft.com/office/drawing/2014/main" id="{E9E7A097-DEF9-4D02-BE53-1FC93DDE506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5" name="TextBox 994">
          <a:extLst>
            <a:ext uri="{FF2B5EF4-FFF2-40B4-BE49-F238E27FC236}">
              <a16:creationId xmlns:a16="http://schemas.microsoft.com/office/drawing/2014/main" id="{4A1EFBC0-C5D3-46AB-BAC9-83FD68E42A6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6" name="TextBox 995">
          <a:extLst>
            <a:ext uri="{FF2B5EF4-FFF2-40B4-BE49-F238E27FC236}">
              <a16:creationId xmlns:a16="http://schemas.microsoft.com/office/drawing/2014/main" id="{031B4B3C-F7AE-45EE-8FCE-8CF2251E714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7" name="TextBox 996">
          <a:extLst>
            <a:ext uri="{FF2B5EF4-FFF2-40B4-BE49-F238E27FC236}">
              <a16:creationId xmlns:a16="http://schemas.microsoft.com/office/drawing/2014/main" id="{2B5A7CDE-0CD1-4D83-B7DF-4A014E43CE7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8" name="TextBox 997">
          <a:extLst>
            <a:ext uri="{FF2B5EF4-FFF2-40B4-BE49-F238E27FC236}">
              <a16:creationId xmlns:a16="http://schemas.microsoft.com/office/drawing/2014/main" id="{DACE617F-0F80-4058-888D-D1B9F9F154B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59" name="TextBox 998">
          <a:extLst>
            <a:ext uri="{FF2B5EF4-FFF2-40B4-BE49-F238E27FC236}">
              <a16:creationId xmlns:a16="http://schemas.microsoft.com/office/drawing/2014/main" id="{E977BB8E-F418-4C18-BD36-9A6EC446670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0" name="TextBox 999">
          <a:extLst>
            <a:ext uri="{FF2B5EF4-FFF2-40B4-BE49-F238E27FC236}">
              <a16:creationId xmlns:a16="http://schemas.microsoft.com/office/drawing/2014/main" id="{D1726FD3-F9AE-4496-BA91-C27000E58FB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1" name="TextBox 1000">
          <a:extLst>
            <a:ext uri="{FF2B5EF4-FFF2-40B4-BE49-F238E27FC236}">
              <a16:creationId xmlns:a16="http://schemas.microsoft.com/office/drawing/2014/main" id="{89911162-BDCB-48EB-B45C-4057F1C65DB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2" name="TextBox 1001">
          <a:extLst>
            <a:ext uri="{FF2B5EF4-FFF2-40B4-BE49-F238E27FC236}">
              <a16:creationId xmlns:a16="http://schemas.microsoft.com/office/drawing/2014/main" id="{9D29CB07-434C-453A-A45C-FEDACECB6B1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3" name="TextBox 1002">
          <a:extLst>
            <a:ext uri="{FF2B5EF4-FFF2-40B4-BE49-F238E27FC236}">
              <a16:creationId xmlns:a16="http://schemas.microsoft.com/office/drawing/2014/main" id="{883E71ED-8417-4148-87E6-0FC41CF5C25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4" name="TextBox 1003">
          <a:extLst>
            <a:ext uri="{FF2B5EF4-FFF2-40B4-BE49-F238E27FC236}">
              <a16:creationId xmlns:a16="http://schemas.microsoft.com/office/drawing/2014/main" id="{FC6E1841-6B1E-468E-A2C6-4048D42490E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5" name="TextBox 1004">
          <a:extLst>
            <a:ext uri="{FF2B5EF4-FFF2-40B4-BE49-F238E27FC236}">
              <a16:creationId xmlns:a16="http://schemas.microsoft.com/office/drawing/2014/main" id="{67A8322B-CD97-4299-AA2E-42FD14B1627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6" name="TextBox 1005">
          <a:extLst>
            <a:ext uri="{FF2B5EF4-FFF2-40B4-BE49-F238E27FC236}">
              <a16:creationId xmlns:a16="http://schemas.microsoft.com/office/drawing/2014/main" id="{68B6ED1E-0BAF-4193-860E-FD4E50D67EF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7" name="TextBox 1006">
          <a:extLst>
            <a:ext uri="{FF2B5EF4-FFF2-40B4-BE49-F238E27FC236}">
              <a16:creationId xmlns:a16="http://schemas.microsoft.com/office/drawing/2014/main" id="{3F4B13D4-D3CA-4D67-813E-55365B97143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8" name="TextBox 1007">
          <a:extLst>
            <a:ext uri="{FF2B5EF4-FFF2-40B4-BE49-F238E27FC236}">
              <a16:creationId xmlns:a16="http://schemas.microsoft.com/office/drawing/2014/main" id="{8225D57C-FB63-4BC1-A911-99DCE08097D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69" name="TextBox 1008">
          <a:extLst>
            <a:ext uri="{FF2B5EF4-FFF2-40B4-BE49-F238E27FC236}">
              <a16:creationId xmlns:a16="http://schemas.microsoft.com/office/drawing/2014/main" id="{1EE8A86C-5875-4304-B170-30A010CF8A1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0" name="TextBox 1009">
          <a:extLst>
            <a:ext uri="{FF2B5EF4-FFF2-40B4-BE49-F238E27FC236}">
              <a16:creationId xmlns:a16="http://schemas.microsoft.com/office/drawing/2014/main" id="{BFC973F5-BC9B-4560-BCBC-211D4BDD177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1" name="TextBox 1010">
          <a:extLst>
            <a:ext uri="{FF2B5EF4-FFF2-40B4-BE49-F238E27FC236}">
              <a16:creationId xmlns:a16="http://schemas.microsoft.com/office/drawing/2014/main" id="{006D2F19-A67E-48C0-BEE4-F00FBC7A396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2" name="TextBox 1011">
          <a:extLst>
            <a:ext uri="{FF2B5EF4-FFF2-40B4-BE49-F238E27FC236}">
              <a16:creationId xmlns:a16="http://schemas.microsoft.com/office/drawing/2014/main" id="{8EBF541C-5E30-4BD4-9E9B-6FAC055B883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3" name="TextBox 1012">
          <a:extLst>
            <a:ext uri="{FF2B5EF4-FFF2-40B4-BE49-F238E27FC236}">
              <a16:creationId xmlns:a16="http://schemas.microsoft.com/office/drawing/2014/main" id="{77E23E2F-5E65-438B-B2A7-E8952EB9ADC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4" name="TextBox 1013">
          <a:extLst>
            <a:ext uri="{FF2B5EF4-FFF2-40B4-BE49-F238E27FC236}">
              <a16:creationId xmlns:a16="http://schemas.microsoft.com/office/drawing/2014/main" id="{D58D9213-1921-47A6-8408-C51180973C6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5" name="TextBox 1014">
          <a:extLst>
            <a:ext uri="{FF2B5EF4-FFF2-40B4-BE49-F238E27FC236}">
              <a16:creationId xmlns:a16="http://schemas.microsoft.com/office/drawing/2014/main" id="{715ACCE5-B2E5-4A83-BDA2-E592A319E99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6" name="TextBox 1015">
          <a:extLst>
            <a:ext uri="{FF2B5EF4-FFF2-40B4-BE49-F238E27FC236}">
              <a16:creationId xmlns:a16="http://schemas.microsoft.com/office/drawing/2014/main" id="{9E28DD05-E82B-49EE-A730-031D368E39F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7" name="TextBox 1016">
          <a:extLst>
            <a:ext uri="{FF2B5EF4-FFF2-40B4-BE49-F238E27FC236}">
              <a16:creationId xmlns:a16="http://schemas.microsoft.com/office/drawing/2014/main" id="{71B45950-95B8-4022-96A6-057EA65BEDE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8" name="TextBox 1017">
          <a:extLst>
            <a:ext uri="{FF2B5EF4-FFF2-40B4-BE49-F238E27FC236}">
              <a16:creationId xmlns:a16="http://schemas.microsoft.com/office/drawing/2014/main" id="{DD602727-B91B-452D-A59D-C67B82FD59F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79" name="TextBox 1018">
          <a:extLst>
            <a:ext uri="{FF2B5EF4-FFF2-40B4-BE49-F238E27FC236}">
              <a16:creationId xmlns:a16="http://schemas.microsoft.com/office/drawing/2014/main" id="{0D0D7501-A495-4EE1-AF4C-312FE1DA54E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0" name="TextBox 1019">
          <a:extLst>
            <a:ext uri="{FF2B5EF4-FFF2-40B4-BE49-F238E27FC236}">
              <a16:creationId xmlns:a16="http://schemas.microsoft.com/office/drawing/2014/main" id="{54B5EB58-D6E0-4A47-A8AF-5BA7FFCC71D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1" name="TextBox 1020">
          <a:extLst>
            <a:ext uri="{FF2B5EF4-FFF2-40B4-BE49-F238E27FC236}">
              <a16:creationId xmlns:a16="http://schemas.microsoft.com/office/drawing/2014/main" id="{1558F356-21D4-4F49-90FF-4D29E20D8D1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2" name="TextBox 1021">
          <a:extLst>
            <a:ext uri="{FF2B5EF4-FFF2-40B4-BE49-F238E27FC236}">
              <a16:creationId xmlns:a16="http://schemas.microsoft.com/office/drawing/2014/main" id="{BBBE963C-80C3-4E13-8C24-C556F040488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3" name="TextBox 1022">
          <a:extLst>
            <a:ext uri="{FF2B5EF4-FFF2-40B4-BE49-F238E27FC236}">
              <a16:creationId xmlns:a16="http://schemas.microsoft.com/office/drawing/2014/main" id="{807AFC94-4929-42E1-B6EB-5207F92BA68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4" name="TextBox 1023">
          <a:extLst>
            <a:ext uri="{FF2B5EF4-FFF2-40B4-BE49-F238E27FC236}">
              <a16:creationId xmlns:a16="http://schemas.microsoft.com/office/drawing/2014/main" id="{B9E31960-E9DB-41C6-8261-75644E3B26D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5" name="TextBox 1024">
          <a:extLst>
            <a:ext uri="{FF2B5EF4-FFF2-40B4-BE49-F238E27FC236}">
              <a16:creationId xmlns:a16="http://schemas.microsoft.com/office/drawing/2014/main" id="{D03C1C5B-EA45-49B4-93E3-55342212F82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6" name="TextBox 1025">
          <a:extLst>
            <a:ext uri="{FF2B5EF4-FFF2-40B4-BE49-F238E27FC236}">
              <a16:creationId xmlns:a16="http://schemas.microsoft.com/office/drawing/2014/main" id="{132430C7-3D6A-4A31-864D-D308EFF3E73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7" name="TextBox 1026">
          <a:extLst>
            <a:ext uri="{FF2B5EF4-FFF2-40B4-BE49-F238E27FC236}">
              <a16:creationId xmlns:a16="http://schemas.microsoft.com/office/drawing/2014/main" id="{2B3C6655-C9D0-4C52-B858-62F44413D7D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8" name="TextBox 1027">
          <a:extLst>
            <a:ext uri="{FF2B5EF4-FFF2-40B4-BE49-F238E27FC236}">
              <a16:creationId xmlns:a16="http://schemas.microsoft.com/office/drawing/2014/main" id="{A4DD3413-49CA-4033-9643-F46AF71A863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89" name="TextBox 1028">
          <a:extLst>
            <a:ext uri="{FF2B5EF4-FFF2-40B4-BE49-F238E27FC236}">
              <a16:creationId xmlns:a16="http://schemas.microsoft.com/office/drawing/2014/main" id="{AB32AF6E-D6AC-4053-82BB-1A754D55D61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0" name="TextBox 1029">
          <a:extLst>
            <a:ext uri="{FF2B5EF4-FFF2-40B4-BE49-F238E27FC236}">
              <a16:creationId xmlns:a16="http://schemas.microsoft.com/office/drawing/2014/main" id="{2E027812-524F-47E8-B262-B2A9D490191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1" name="TextBox 1030">
          <a:extLst>
            <a:ext uri="{FF2B5EF4-FFF2-40B4-BE49-F238E27FC236}">
              <a16:creationId xmlns:a16="http://schemas.microsoft.com/office/drawing/2014/main" id="{51CB81A1-38AC-433D-AAF4-1807D51D349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2" name="TextBox 1031">
          <a:extLst>
            <a:ext uri="{FF2B5EF4-FFF2-40B4-BE49-F238E27FC236}">
              <a16:creationId xmlns:a16="http://schemas.microsoft.com/office/drawing/2014/main" id="{A17AF1B8-3951-4E52-8D3B-A9AFCD774B3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3" name="TextBox 1032">
          <a:extLst>
            <a:ext uri="{FF2B5EF4-FFF2-40B4-BE49-F238E27FC236}">
              <a16:creationId xmlns:a16="http://schemas.microsoft.com/office/drawing/2014/main" id="{D3380EAA-9383-47F8-9498-5FF2445FBEC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4" name="TextBox 1033">
          <a:extLst>
            <a:ext uri="{FF2B5EF4-FFF2-40B4-BE49-F238E27FC236}">
              <a16:creationId xmlns:a16="http://schemas.microsoft.com/office/drawing/2014/main" id="{C6E9F586-0F9B-415F-B623-BD50285A4A0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5" name="TextBox 1034">
          <a:extLst>
            <a:ext uri="{FF2B5EF4-FFF2-40B4-BE49-F238E27FC236}">
              <a16:creationId xmlns:a16="http://schemas.microsoft.com/office/drawing/2014/main" id="{C8808DDC-ACB5-45BC-BCF3-DCF1F53789A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6" name="TextBox 1035">
          <a:extLst>
            <a:ext uri="{FF2B5EF4-FFF2-40B4-BE49-F238E27FC236}">
              <a16:creationId xmlns:a16="http://schemas.microsoft.com/office/drawing/2014/main" id="{FA0F21B6-E2BF-413E-B470-A1019740F68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7" name="TextBox 1036">
          <a:extLst>
            <a:ext uri="{FF2B5EF4-FFF2-40B4-BE49-F238E27FC236}">
              <a16:creationId xmlns:a16="http://schemas.microsoft.com/office/drawing/2014/main" id="{EA575E23-5EC2-4D65-B2D3-B266B9040B8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8" name="TextBox 1037">
          <a:extLst>
            <a:ext uri="{FF2B5EF4-FFF2-40B4-BE49-F238E27FC236}">
              <a16:creationId xmlns:a16="http://schemas.microsoft.com/office/drawing/2014/main" id="{F92C1AC6-A402-48AF-BE1B-36677BB77EA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999" name="TextBox 1038">
          <a:extLst>
            <a:ext uri="{FF2B5EF4-FFF2-40B4-BE49-F238E27FC236}">
              <a16:creationId xmlns:a16="http://schemas.microsoft.com/office/drawing/2014/main" id="{CBE05F6D-1359-4BD8-9DD3-C20789ECA8D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0" name="TextBox 1039">
          <a:extLst>
            <a:ext uri="{FF2B5EF4-FFF2-40B4-BE49-F238E27FC236}">
              <a16:creationId xmlns:a16="http://schemas.microsoft.com/office/drawing/2014/main" id="{A468D811-D472-47F9-9DBF-3C736D8D09C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1" name="TextBox 1040">
          <a:extLst>
            <a:ext uri="{FF2B5EF4-FFF2-40B4-BE49-F238E27FC236}">
              <a16:creationId xmlns:a16="http://schemas.microsoft.com/office/drawing/2014/main" id="{35B70AFD-7A09-4916-BFBF-C6CD8A84431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2" name="TextBox 1041">
          <a:extLst>
            <a:ext uri="{FF2B5EF4-FFF2-40B4-BE49-F238E27FC236}">
              <a16:creationId xmlns:a16="http://schemas.microsoft.com/office/drawing/2014/main" id="{1091DF58-BB05-4634-BEC7-F874AAB3613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3" name="TextBox 1042">
          <a:extLst>
            <a:ext uri="{FF2B5EF4-FFF2-40B4-BE49-F238E27FC236}">
              <a16:creationId xmlns:a16="http://schemas.microsoft.com/office/drawing/2014/main" id="{3459D6EB-EEC5-4E9C-A644-86359C68EB3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4" name="TextBox 1043">
          <a:extLst>
            <a:ext uri="{FF2B5EF4-FFF2-40B4-BE49-F238E27FC236}">
              <a16:creationId xmlns:a16="http://schemas.microsoft.com/office/drawing/2014/main" id="{9D1AC585-39A2-412B-8DE6-3FC3838C561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5" name="TextBox 1044">
          <a:extLst>
            <a:ext uri="{FF2B5EF4-FFF2-40B4-BE49-F238E27FC236}">
              <a16:creationId xmlns:a16="http://schemas.microsoft.com/office/drawing/2014/main" id="{39BB6D3D-9C69-4A7C-B1F2-34FB5CA7196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6" name="TextBox 1045">
          <a:extLst>
            <a:ext uri="{FF2B5EF4-FFF2-40B4-BE49-F238E27FC236}">
              <a16:creationId xmlns:a16="http://schemas.microsoft.com/office/drawing/2014/main" id="{0ABE76FA-2E9A-45AA-A98D-D2B136297B7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7" name="TextBox 1046">
          <a:extLst>
            <a:ext uri="{FF2B5EF4-FFF2-40B4-BE49-F238E27FC236}">
              <a16:creationId xmlns:a16="http://schemas.microsoft.com/office/drawing/2014/main" id="{C7C8419A-BCEF-4920-B025-CB78401E75A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8" name="TextBox 1047">
          <a:extLst>
            <a:ext uri="{FF2B5EF4-FFF2-40B4-BE49-F238E27FC236}">
              <a16:creationId xmlns:a16="http://schemas.microsoft.com/office/drawing/2014/main" id="{160470F4-D2BF-4AC6-A339-11D4F1DDD49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09" name="TextBox 1048">
          <a:extLst>
            <a:ext uri="{FF2B5EF4-FFF2-40B4-BE49-F238E27FC236}">
              <a16:creationId xmlns:a16="http://schemas.microsoft.com/office/drawing/2014/main" id="{0D7FE56A-8A74-444A-88B4-E9050A12CB6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0" name="TextBox 1049">
          <a:extLst>
            <a:ext uri="{FF2B5EF4-FFF2-40B4-BE49-F238E27FC236}">
              <a16:creationId xmlns:a16="http://schemas.microsoft.com/office/drawing/2014/main" id="{30486481-450D-49F2-8646-DAFC9F09106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1" name="TextBox 1050">
          <a:extLst>
            <a:ext uri="{FF2B5EF4-FFF2-40B4-BE49-F238E27FC236}">
              <a16:creationId xmlns:a16="http://schemas.microsoft.com/office/drawing/2014/main" id="{C2F5CD08-BBA3-4417-9295-1521DF957BD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2" name="TextBox 1051">
          <a:extLst>
            <a:ext uri="{FF2B5EF4-FFF2-40B4-BE49-F238E27FC236}">
              <a16:creationId xmlns:a16="http://schemas.microsoft.com/office/drawing/2014/main" id="{3EF496AE-5ADF-4B75-A941-449367719C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3" name="TextBox 1052">
          <a:extLst>
            <a:ext uri="{FF2B5EF4-FFF2-40B4-BE49-F238E27FC236}">
              <a16:creationId xmlns:a16="http://schemas.microsoft.com/office/drawing/2014/main" id="{1F6E1031-3065-4C28-982B-831CC451189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4" name="TextBox 1053">
          <a:extLst>
            <a:ext uri="{FF2B5EF4-FFF2-40B4-BE49-F238E27FC236}">
              <a16:creationId xmlns:a16="http://schemas.microsoft.com/office/drawing/2014/main" id="{DF5B2D06-177F-4136-845D-D51B014661D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5" name="TextBox 1054">
          <a:extLst>
            <a:ext uri="{FF2B5EF4-FFF2-40B4-BE49-F238E27FC236}">
              <a16:creationId xmlns:a16="http://schemas.microsoft.com/office/drawing/2014/main" id="{09B2A247-7356-4445-9CA0-3408F7FEA7E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6" name="TextBox 1055">
          <a:extLst>
            <a:ext uri="{FF2B5EF4-FFF2-40B4-BE49-F238E27FC236}">
              <a16:creationId xmlns:a16="http://schemas.microsoft.com/office/drawing/2014/main" id="{F614615C-8C45-4352-81D1-67CB5E11F5F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7" name="TextBox 1056">
          <a:extLst>
            <a:ext uri="{FF2B5EF4-FFF2-40B4-BE49-F238E27FC236}">
              <a16:creationId xmlns:a16="http://schemas.microsoft.com/office/drawing/2014/main" id="{6ED23920-E352-4AB0-AB72-36525488E3D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8" name="TextBox 1057">
          <a:extLst>
            <a:ext uri="{FF2B5EF4-FFF2-40B4-BE49-F238E27FC236}">
              <a16:creationId xmlns:a16="http://schemas.microsoft.com/office/drawing/2014/main" id="{FAEEB8CF-2507-4F2E-BC13-12E2EBB894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19" name="TextBox 1058">
          <a:extLst>
            <a:ext uri="{FF2B5EF4-FFF2-40B4-BE49-F238E27FC236}">
              <a16:creationId xmlns:a16="http://schemas.microsoft.com/office/drawing/2014/main" id="{2CD9297F-BBC0-456C-A4F5-3D0B2BD51D7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0" name="TextBox 1059">
          <a:extLst>
            <a:ext uri="{FF2B5EF4-FFF2-40B4-BE49-F238E27FC236}">
              <a16:creationId xmlns:a16="http://schemas.microsoft.com/office/drawing/2014/main" id="{EE7DB8E1-E125-4FCF-ADA4-FAE5E206660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1" name="TextBox 1060">
          <a:extLst>
            <a:ext uri="{FF2B5EF4-FFF2-40B4-BE49-F238E27FC236}">
              <a16:creationId xmlns:a16="http://schemas.microsoft.com/office/drawing/2014/main" id="{0CD4C684-50A4-4B26-8A2B-CD88C1A1337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2" name="TextBox 1061">
          <a:extLst>
            <a:ext uri="{FF2B5EF4-FFF2-40B4-BE49-F238E27FC236}">
              <a16:creationId xmlns:a16="http://schemas.microsoft.com/office/drawing/2014/main" id="{11070804-E061-48F2-925E-5C3E24DC147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3" name="TextBox 1062">
          <a:extLst>
            <a:ext uri="{FF2B5EF4-FFF2-40B4-BE49-F238E27FC236}">
              <a16:creationId xmlns:a16="http://schemas.microsoft.com/office/drawing/2014/main" id="{10305002-4250-47DB-ACDC-F13F68791E7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4" name="TextBox 1063">
          <a:extLst>
            <a:ext uri="{FF2B5EF4-FFF2-40B4-BE49-F238E27FC236}">
              <a16:creationId xmlns:a16="http://schemas.microsoft.com/office/drawing/2014/main" id="{D849E97E-4C47-42D2-B833-CD2E82C857E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5" name="TextBox 1064">
          <a:extLst>
            <a:ext uri="{FF2B5EF4-FFF2-40B4-BE49-F238E27FC236}">
              <a16:creationId xmlns:a16="http://schemas.microsoft.com/office/drawing/2014/main" id="{C8B85584-21A9-4ECF-B34F-FCBA0F4664D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6" name="TextBox 1065">
          <a:extLst>
            <a:ext uri="{FF2B5EF4-FFF2-40B4-BE49-F238E27FC236}">
              <a16:creationId xmlns:a16="http://schemas.microsoft.com/office/drawing/2014/main" id="{1762D2B3-4C8A-47C1-B5BC-F7D07757F2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7" name="TextBox 1066">
          <a:extLst>
            <a:ext uri="{FF2B5EF4-FFF2-40B4-BE49-F238E27FC236}">
              <a16:creationId xmlns:a16="http://schemas.microsoft.com/office/drawing/2014/main" id="{1921D43C-08C9-4FAD-A0CE-8E5B95B95E5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8" name="TextBox 1067">
          <a:extLst>
            <a:ext uri="{FF2B5EF4-FFF2-40B4-BE49-F238E27FC236}">
              <a16:creationId xmlns:a16="http://schemas.microsoft.com/office/drawing/2014/main" id="{74A31BCD-349C-4AA9-BB01-D79038323DC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29" name="TextBox 1068">
          <a:extLst>
            <a:ext uri="{FF2B5EF4-FFF2-40B4-BE49-F238E27FC236}">
              <a16:creationId xmlns:a16="http://schemas.microsoft.com/office/drawing/2014/main" id="{976FB471-5B9A-48A0-9BCC-A7A6E228F2C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0" name="TextBox 1069">
          <a:extLst>
            <a:ext uri="{FF2B5EF4-FFF2-40B4-BE49-F238E27FC236}">
              <a16:creationId xmlns:a16="http://schemas.microsoft.com/office/drawing/2014/main" id="{FCE5A311-BBD2-4EFF-9D44-49D60E76425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1" name="TextBox 1070">
          <a:extLst>
            <a:ext uri="{FF2B5EF4-FFF2-40B4-BE49-F238E27FC236}">
              <a16:creationId xmlns:a16="http://schemas.microsoft.com/office/drawing/2014/main" id="{A8FE3BA4-E591-4DD1-876A-A8EC7518503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2" name="TextBox 1071">
          <a:extLst>
            <a:ext uri="{FF2B5EF4-FFF2-40B4-BE49-F238E27FC236}">
              <a16:creationId xmlns:a16="http://schemas.microsoft.com/office/drawing/2014/main" id="{8CFE35C6-76E1-4850-9C8B-90E347A611E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3" name="TextBox 1072">
          <a:extLst>
            <a:ext uri="{FF2B5EF4-FFF2-40B4-BE49-F238E27FC236}">
              <a16:creationId xmlns:a16="http://schemas.microsoft.com/office/drawing/2014/main" id="{8F9E327A-EA3C-4EE3-BE77-F67AE3BE66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4" name="TextBox 1073">
          <a:extLst>
            <a:ext uri="{FF2B5EF4-FFF2-40B4-BE49-F238E27FC236}">
              <a16:creationId xmlns:a16="http://schemas.microsoft.com/office/drawing/2014/main" id="{D90D5B7A-D582-4E3B-A45C-A3FE1F5B565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5" name="TextBox 1074">
          <a:extLst>
            <a:ext uri="{FF2B5EF4-FFF2-40B4-BE49-F238E27FC236}">
              <a16:creationId xmlns:a16="http://schemas.microsoft.com/office/drawing/2014/main" id="{3BD80CC8-294A-4FA4-85FD-ECA5216EF98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6" name="TextBox 1075">
          <a:extLst>
            <a:ext uri="{FF2B5EF4-FFF2-40B4-BE49-F238E27FC236}">
              <a16:creationId xmlns:a16="http://schemas.microsoft.com/office/drawing/2014/main" id="{638027F2-D4A8-4565-8E77-DF6BD4438B7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7" name="TextBox 1076">
          <a:extLst>
            <a:ext uri="{FF2B5EF4-FFF2-40B4-BE49-F238E27FC236}">
              <a16:creationId xmlns:a16="http://schemas.microsoft.com/office/drawing/2014/main" id="{33A6248B-7922-4644-A93D-28B5EEA419E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8" name="TextBox 1077">
          <a:extLst>
            <a:ext uri="{FF2B5EF4-FFF2-40B4-BE49-F238E27FC236}">
              <a16:creationId xmlns:a16="http://schemas.microsoft.com/office/drawing/2014/main" id="{B18569DF-7680-4694-8A0D-FE474653CF6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39" name="TextBox 1078">
          <a:extLst>
            <a:ext uri="{FF2B5EF4-FFF2-40B4-BE49-F238E27FC236}">
              <a16:creationId xmlns:a16="http://schemas.microsoft.com/office/drawing/2014/main" id="{1252B86D-93A1-4C0D-90AB-D3080B7FAAC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0" name="TextBox 1079">
          <a:extLst>
            <a:ext uri="{FF2B5EF4-FFF2-40B4-BE49-F238E27FC236}">
              <a16:creationId xmlns:a16="http://schemas.microsoft.com/office/drawing/2014/main" id="{76C8CDC1-CD69-44EA-890B-87E43A470E1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1" name="TextBox 1080">
          <a:extLst>
            <a:ext uri="{FF2B5EF4-FFF2-40B4-BE49-F238E27FC236}">
              <a16:creationId xmlns:a16="http://schemas.microsoft.com/office/drawing/2014/main" id="{977298FC-49CC-4C6A-9DFD-6FDA996BC2C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2" name="TextBox 1081">
          <a:extLst>
            <a:ext uri="{FF2B5EF4-FFF2-40B4-BE49-F238E27FC236}">
              <a16:creationId xmlns:a16="http://schemas.microsoft.com/office/drawing/2014/main" id="{D07CCF24-EE48-4AB4-9FEE-769AD7B936F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3" name="TextBox 1082">
          <a:extLst>
            <a:ext uri="{FF2B5EF4-FFF2-40B4-BE49-F238E27FC236}">
              <a16:creationId xmlns:a16="http://schemas.microsoft.com/office/drawing/2014/main" id="{01197DDD-4FA0-4AFC-8649-F1DF2925D13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4" name="TextBox 1083">
          <a:extLst>
            <a:ext uri="{FF2B5EF4-FFF2-40B4-BE49-F238E27FC236}">
              <a16:creationId xmlns:a16="http://schemas.microsoft.com/office/drawing/2014/main" id="{B2FC565D-B37B-49B7-ACF4-AC4B0826372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5" name="TextBox 1084">
          <a:extLst>
            <a:ext uri="{FF2B5EF4-FFF2-40B4-BE49-F238E27FC236}">
              <a16:creationId xmlns:a16="http://schemas.microsoft.com/office/drawing/2014/main" id="{8DFDB2DA-E62C-4741-A539-D74EF9AD756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6" name="TextBox 1085">
          <a:extLst>
            <a:ext uri="{FF2B5EF4-FFF2-40B4-BE49-F238E27FC236}">
              <a16:creationId xmlns:a16="http://schemas.microsoft.com/office/drawing/2014/main" id="{A939FFB4-F917-4FB3-A76D-BBD22436DB8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7" name="TextBox 1086">
          <a:extLst>
            <a:ext uri="{FF2B5EF4-FFF2-40B4-BE49-F238E27FC236}">
              <a16:creationId xmlns:a16="http://schemas.microsoft.com/office/drawing/2014/main" id="{C316E86C-26B8-458E-B7DC-EFF9E3CD20E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8" name="TextBox 1087">
          <a:extLst>
            <a:ext uri="{FF2B5EF4-FFF2-40B4-BE49-F238E27FC236}">
              <a16:creationId xmlns:a16="http://schemas.microsoft.com/office/drawing/2014/main" id="{B1946186-BC02-4F43-9FB1-A6F911004D2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49" name="TextBox 1088">
          <a:extLst>
            <a:ext uri="{FF2B5EF4-FFF2-40B4-BE49-F238E27FC236}">
              <a16:creationId xmlns:a16="http://schemas.microsoft.com/office/drawing/2014/main" id="{3549AFC7-BBC4-45A8-8764-61022BCB9DE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0" name="TextBox 1089">
          <a:extLst>
            <a:ext uri="{FF2B5EF4-FFF2-40B4-BE49-F238E27FC236}">
              <a16:creationId xmlns:a16="http://schemas.microsoft.com/office/drawing/2014/main" id="{B5CD7B34-B019-4F66-86BE-B64465DC995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1" name="TextBox 1090">
          <a:extLst>
            <a:ext uri="{FF2B5EF4-FFF2-40B4-BE49-F238E27FC236}">
              <a16:creationId xmlns:a16="http://schemas.microsoft.com/office/drawing/2014/main" id="{EAC75DE7-260F-4CBB-ADBF-A92F1115176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2" name="TextBox 1091">
          <a:extLst>
            <a:ext uri="{FF2B5EF4-FFF2-40B4-BE49-F238E27FC236}">
              <a16:creationId xmlns:a16="http://schemas.microsoft.com/office/drawing/2014/main" id="{E9023F0C-DF5B-4C1B-AC83-1E3746768BD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3" name="TextBox 1092">
          <a:extLst>
            <a:ext uri="{FF2B5EF4-FFF2-40B4-BE49-F238E27FC236}">
              <a16:creationId xmlns:a16="http://schemas.microsoft.com/office/drawing/2014/main" id="{A4C110E3-6E69-48B5-96B5-005C27ABFDE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4" name="TextBox 1093">
          <a:extLst>
            <a:ext uri="{FF2B5EF4-FFF2-40B4-BE49-F238E27FC236}">
              <a16:creationId xmlns:a16="http://schemas.microsoft.com/office/drawing/2014/main" id="{21E6B917-8940-46DA-AFE0-DC01CDD8873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5" name="TextBox 1094">
          <a:extLst>
            <a:ext uri="{FF2B5EF4-FFF2-40B4-BE49-F238E27FC236}">
              <a16:creationId xmlns:a16="http://schemas.microsoft.com/office/drawing/2014/main" id="{CA1399A5-52ED-4FD1-ACA8-7DE79FBD2AA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6" name="TextBox 1095">
          <a:extLst>
            <a:ext uri="{FF2B5EF4-FFF2-40B4-BE49-F238E27FC236}">
              <a16:creationId xmlns:a16="http://schemas.microsoft.com/office/drawing/2014/main" id="{5EEB4628-1A51-4788-9F9B-85E023032D1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7" name="TextBox 1096">
          <a:extLst>
            <a:ext uri="{FF2B5EF4-FFF2-40B4-BE49-F238E27FC236}">
              <a16:creationId xmlns:a16="http://schemas.microsoft.com/office/drawing/2014/main" id="{0B06FC7E-7C6B-4BB1-B463-7486FB25C24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8" name="TextBox 1097">
          <a:extLst>
            <a:ext uri="{FF2B5EF4-FFF2-40B4-BE49-F238E27FC236}">
              <a16:creationId xmlns:a16="http://schemas.microsoft.com/office/drawing/2014/main" id="{1A834CDB-D64C-465F-B9C6-7C4DCF9E309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59" name="TextBox 1098">
          <a:extLst>
            <a:ext uri="{FF2B5EF4-FFF2-40B4-BE49-F238E27FC236}">
              <a16:creationId xmlns:a16="http://schemas.microsoft.com/office/drawing/2014/main" id="{2F12C08F-0831-4E47-B0D4-F0FDAF97F1F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0" name="TextBox 1099">
          <a:extLst>
            <a:ext uri="{FF2B5EF4-FFF2-40B4-BE49-F238E27FC236}">
              <a16:creationId xmlns:a16="http://schemas.microsoft.com/office/drawing/2014/main" id="{D0FCA782-7C6F-48A4-95ED-A52AAC8CF78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1" name="TextBox 1100">
          <a:extLst>
            <a:ext uri="{FF2B5EF4-FFF2-40B4-BE49-F238E27FC236}">
              <a16:creationId xmlns:a16="http://schemas.microsoft.com/office/drawing/2014/main" id="{4235DCE2-45A8-4523-96BF-E5EE00A9EA6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2" name="TextBox 1101">
          <a:extLst>
            <a:ext uri="{FF2B5EF4-FFF2-40B4-BE49-F238E27FC236}">
              <a16:creationId xmlns:a16="http://schemas.microsoft.com/office/drawing/2014/main" id="{CD1EC883-01E8-4058-88D9-EB80242F3D6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3" name="TextBox 1102">
          <a:extLst>
            <a:ext uri="{FF2B5EF4-FFF2-40B4-BE49-F238E27FC236}">
              <a16:creationId xmlns:a16="http://schemas.microsoft.com/office/drawing/2014/main" id="{2859BEB9-8BD9-4EFC-92D6-D07E0FF016E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4" name="TextBox 1103">
          <a:extLst>
            <a:ext uri="{FF2B5EF4-FFF2-40B4-BE49-F238E27FC236}">
              <a16:creationId xmlns:a16="http://schemas.microsoft.com/office/drawing/2014/main" id="{D4FFCD62-B912-4051-9157-0A10080BBCC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5" name="TextBox 1104">
          <a:extLst>
            <a:ext uri="{FF2B5EF4-FFF2-40B4-BE49-F238E27FC236}">
              <a16:creationId xmlns:a16="http://schemas.microsoft.com/office/drawing/2014/main" id="{DDAD9C05-AA25-4B40-B922-B57AC1CC2BE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6" name="TextBox 1105">
          <a:extLst>
            <a:ext uri="{FF2B5EF4-FFF2-40B4-BE49-F238E27FC236}">
              <a16:creationId xmlns:a16="http://schemas.microsoft.com/office/drawing/2014/main" id="{5DD3704D-217A-41D3-B74B-763254C4EEA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7" name="TextBox 1106">
          <a:extLst>
            <a:ext uri="{FF2B5EF4-FFF2-40B4-BE49-F238E27FC236}">
              <a16:creationId xmlns:a16="http://schemas.microsoft.com/office/drawing/2014/main" id="{1CFF88C8-889F-4F2E-9953-C9809F183D0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8" name="TextBox 1107">
          <a:extLst>
            <a:ext uri="{FF2B5EF4-FFF2-40B4-BE49-F238E27FC236}">
              <a16:creationId xmlns:a16="http://schemas.microsoft.com/office/drawing/2014/main" id="{98D86F3E-B192-460C-9356-C967B69523A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69" name="TextBox 1108">
          <a:extLst>
            <a:ext uri="{FF2B5EF4-FFF2-40B4-BE49-F238E27FC236}">
              <a16:creationId xmlns:a16="http://schemas.microsoft.com/office/drawing/2014/main" id="{24CDCD34-8204-4ED1-89C9-9D2C56909D5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0" name="TextBox 1109">
          <a:extLst>
            <a:ext uri="{FF2B5EF4-FFF2-40B4-BE49-F238E27FC236}">
              <a16:creationId xmlns:a16="http://schemas.microsoft.com/office/drawing/2014/main" id="{82C28820-0EF3-4E6A-835E-000D3FD5A31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1" name="TextBox 1110">
          <a:extLst>
            <a:ext uri="{FF2B5EF4-FFF2-40B4-BE49-F238E27FC236}">
              <a16:creationId xmlns:a16="http://schemas.microsoft.com/office/drawing/2014/main" id="{56835722-FF90-4177-B7D5-17B38F48326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2" name="TextBox 1111">
          <a:extLst>
            <a:ext uri="{FF2B5EF4-FFF2-40B4-BE49-F238E27FC236}">
              <a16:creationId xmlns:a16="http://schemas.microsoft.com/office/drawing/2014/main" id="{5F736452-CF5D-4E7E-8365-C276C0540C5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3" name="TextBox 1112">
          <a:extLst>
            <a:ext uri="{FF2B5EF4-FFF2-40B4-BE49-F238E27FC236}">
              <a16:creationId xmlns:a16="http://schemas.microsoft.com/office/drawing/2014/main" id="{4A305D1F-B48C-447D-8F47-D2FF62BA286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4" name="TextBox 1113">
          <a:extLst>
            <a:ext uri="{FF2B5EF4-FFF2-40B4-BE49-F238E27FC236}">
              <a16:creationId xmlns:a16="http://schemas.microsoft.com/office/drawing/2014/main" id="{6D047129-F273-4A12-8604-F620FB4717F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5" name="TextBox 1114">
          <a:extLst>
            <a:ext uri="{FF2B5EF4-FFF2-40B4-BE49-F238E27FC236}">
              <a16:creationId xmlns:a16="http://schemas.microsoft.com/office/drawing/2014/main" id="{94949657-FFC2-4AC5-A0A8-946D86EDE8A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6" name="TextBox 1115">
          <a:extLst>
            <a:ext uri="{FF2B5EF4-FFF2-40B4-BE49-F238E27FC236}">
              <a16:creationId xmlns:a16="http://schemas.microsoft.com/office/drawing/2014/main" id="{8581D2AC-FF2C-4BB0-BD04-A3EA3AF2BC7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7" name="TextBox 1116">
          <a:extLst>
            <a:ext uri="{FF2B5EF4-FFF2-40B4-BE49-F238E27FC236}">
              <a16:creationId xmlns:a16="http://schemas.microsoft.com/office/drawing/2014/main" id="{328B859F-EEDB-4FEF-B14F-63BFC4671A6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8" name="TextBox 1117">
          <a:extLst>
            <a:ext uri="{FF2B5EF4-FFF2-40B4-BE49-F238E27FC236}">
              <a16:creationId xmlns:a16="http://schemas.microsoft.com/office/drawing/2014/main" id="{44368600-A627-4881-860B-A8D260616D5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79" name="TextBox 1118">
          <a:extLst>
            <a:ext uri="{FF2B5EF4-FFF2-40B4-BE49-F238E27FC236}">
              <a16:creationId xmlns:a16="http://schemas.microsoft.com/office/drawing/2014/main" id="{FE4415C7-1ECA-4477-902A-F81F186F7BF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0" name="TextBox 1119">
          <a:extLst>
            <a:ext uri="{FF2B5EF4-FFF2-40B4-BE49-F238E27FC236}">
              <a16:creationId xmlns:a16="http://schemas.microsoft.com/office/drawing/2014/main" id="{7572EC9E-0939-4628-83B8-30CFDA1D32D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1" name="TextBox 1120">
          <a:extLst>
            <a:ext uri="{FF2B5EF4-FFF2-40B4-BE49-F238E27FC236}">
              <a16:creationId xmlns:a16="http://schemas.microsoft.com/office/drawing/2014/main" id="{E0F73BB2-293D-4B03-BB4B-0FA9A11D6FC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2" name="TextBox 1121">
          <a:extLst>
            <a:ext uri="{FF2B5EF4-FFF2-40B4-BE49-F238E27FC236}">
              <a16:creationId xmlns:a16="http://schemas.microsoft.com/office/drawing/2014/main" id="{0A5F1D88-2ADE-4812-BF70-7F809593B4B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3" name="TextBox 1122">
          <a:extLst>
            <a:ext uri="{FF2B5EF4-FFF2-40B4-BE49-F238E27FC236}">
              <a16:creationId xmlns:a16="http://schemas.microsoft.com/office/drawing/2014/main" id="{6439C2AF-8DA2-4AD8-B103-9E981371E16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4" name="TextBox 1123">
          <a:extLst>
            <a:ext uri="{FF2B5EF4-FFF2-40B4-BE49-F238E27FC236}">
              <a16:creationId xmlns:a16="http://schemas.microsoft.com/office/drawing/2014/main" id="{07223902-618A-4BFD-9C70-5658C514D10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5" name="TextBox 1124">
          <a:extLst>
            <a:ext uri="{FF2B5EF4-FFF2-40B4-BE49-F238E27FC236}">
              <a16:creationId xmlns:a16="http://schemas.microsoft.com/office/drawing/2014/main" id="{9C606ABD-2E9B-4A50-8A7F-48AA9EDBD8E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6" name="TextBox 1125">
          <a:extLst>
            <a:ext uri="{FF2B5EF4-FFF2-40B4-BE49-F238E27FC236}">
              <a16:creationId xmlns:a16="http://schemas.microsoft.com/office/drawing/2014/main" id="{6E2AB47D-1778-4F1A-AA21-C3ED221A890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7" name="TextBox 1126">
          <a:extLst>
            <a:ext uri="{FF2B5EF4-FFF2-40B4-BE49-F238E27FC236}">
              <a16:creationId xmlns:a16="http://schemas.microsoft.com/office/drawing/2014/main" id="{647FAFF6-62E8-4AF4-A427-B1A2EBD20DA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8" name="TextBox 1127">
          <a:extLst>
            <a:ext uri="{FF2B5EF4-FFF2-40B4-BE49-F238E27FC236}">
              <a16:creationId xmlns:a16="http://schemas.microsoft.com/office/drawing/2014/main" id="{ED122CBB-F613-4781-B5FE-14F1CE0C6A5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89" name="TextBox 1128">
          <a:extLst>
            <a:ext uri="{FF2B5EF4-FFF2-40B4-BE49-F238E27FC236}">
              <a16:creationId xmlns:a16="http://schemas.microsoft.com/office/drawing/2014/main" id="{9E20AA50-3AE6-4F38-97FC-9B230BB616E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0" name="TextBox 1129">
          <a:extLst>
            <a:ext uri="{FF2B5EF4-FFF2-40B4-BE49-F238E27FC236}">
              <a16:creationId xmlns:a16="http://schemas.microsoft.com/office/drawing/2014/main" id="{48ABB695-5F95-4444-BF1C-1B944074E30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1" name="TextBox 1130">
          <a:extLst>
            <a:ext uri="{FF2B5EF4-FFF2-40B4-BE49-F238E27FC236}">
              <a16:creationId xmlns:a16="http://schemas.microsoft.com/office/drawing/2014/main" id="{3BA8464E-643C-4101-9547-8ACF9B1753B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2" name="TextBox 1131">
          <a:extLst>
            <a:ext uri="{FF2B5EF4-FFF2-40B4-BE49-F238E27FC236}">
              <a16:creationId xmlns:a16="http://schemas.microsoft.com/office/drawing/2014/main" id="{9CED1AD8-798C-41F4-B17A-BDEDAC1B67A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3" name="TextBox 1132">
          <a:extLst>
            <a:ext uri="{FF2B5EF4-FFF2-40B4-BE49-F238E27FC236}">
              <a16:creationId xmlns:a16="http://schemas.microsoft.com/office/drawing/2014/main" id="{54996DBF-7321-402F-B88A-F07AA7F7A94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4" name="TextBox 1133">
          <a:extLst>
            <a:ext uri="{FF2B5EF4-FFF2-40B4-BE49-F238E27FC236}">
              <a16:creationId xmlns:a16="http://schemas.microsoft.com/office/drawing/2014/main" id="{707D598B-D0E9-4534-9831-FB2172A16BA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5" name="TextBox 1134">
          <a:extLst>
            <a:ext uri="{FF2B5EF4-FFF2-40B4-BE49-F238E27FC236}">
              <a16:creationId xmlns:a16="http://schemas.microsoft.com/office/drawing/2014/main" id="{B68E3200-37FA-41A9-B067-39374A6E751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6" name="TextBox 1135">
          <a:extLst>
            <a:ext uri="{FF2B5EF4-FFF2-40B4-BE49-F238E27FC236}">
              <a16:creationId xmlns:a16="http://schemas.microsoft.com/office/drawing/2014/main" id="{0196D829-02A7-475A-BABC-771284A8DEF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7" name="TextBox 1136">
          <a:extLst>
            <a:ext uri="{FF2B5EF4-FFF2-40B4-BE49-F238E27FC236}">
              <a16:creationId xmlns:a16="http://schemas.microsoft.com/office/drawing/2014/main" id="{9B64E7BA-6C00-4A52-A5E9-581224C2FFB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8" name="TextBox 1137">
          <a:extLst>
            <a:ext uri="{FF2B5EF4-FFF2-40B4-BE49-F238E27FC236}">
              <a16:creationId xmlns:a16="http://schemas.microsoft.com/office/drawing/2014/main" id="{63F93C68-A838-488C-BB21-655D4C67CEA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099" name="TextBox 1138">
          <a:extLst>
            <a:ext uri="{FF2B5EF4-FFF2-40B4-BE49-F238E27FC236}">
              <a16:creationId xmlns:a16="http://schemas.microsoft.com/office/drawing/2014/main" id="{30F40B44-329C-488A-A98C-96EC768BD6F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0" name="TextBox 1139">
          <a:extLst>
            <a:ext uri="{FF2B5EF4-FFF2-40B4-BE49-F238E27FC236}">
              <a16:creationId xmlns:a16="http://schemas.microsoft.com/office/drawing/2014/main" id="{B10BD912-8399-4E1E-8BCE-344FDB732C6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1" name="TextBox 1140">
          <a:extLst>
            <a:ext uri="{FF2B5EF4-FFF2-40B4-BE49-F238E27FC236}">
              <a16:creationId xmlns:a16="http://schemas.microsoft.com/office/drawing/2014/main" id="{E7403334-CCF5-45D9-9104-DEE6BE7C376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2" name="TextBox 1141">
          <a:extLst>
            <a:ext uri="{FF2B5EF4-FFF2-40B4-BE49-F238E27FC236}">
              <a16:creationId xmlns:a16="http://schemas.microsoft.com/office/drawing/2014/main" id="{D5B763CA-7E90-414A-A58B-D4DACB8281C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3" name="TextBox 1142">
          <a:extLst>
            <a:ext uri="{FF2B5EF4-FFF2-40B4-BE49-F238E27FC236}">
              <a16:creationId xmlns:a16="http://schemas.microsoft.com/office/drawing/2014/main" id="{E1B93057-3BD5-4E6F-8BF9-F4D45F43D35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4" name="TextBox 1143">
          <a:extLst>
            <a:ext uri="{FF2B5EF4-FFF2-40B4-BE49-F238E27FC236}">
              <a16:creationId xmlns:a16="http://schemas.microsoft.com/office/drawing/2014/main" id="{97F9FB2A-F8ED-4623-B0D4-4742E9B5804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5" name="TextBox 1144">
          <a:extLst>
            <a:ext uri="{FF2B5EF4-FFF2-40B4-BE49-F238E27FC236}">
              <a16:creationId xmlns:a16="http://schemas.microsoft.com/office/drawing/2014/main" id="{34967B45-886E-4E4D-A1C8-ED7E0829593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6" name="TextBox 1145">
          <a:extLst>
            <a:ext uri="{FF2B5EF4-FFF2-40B4-BE49-F238E27FC236}">
              <a16:creationId xmlns:a16="http://schemas.microsoft.com/office/drawing/2014/main" id="{490709BF-7A65-4F89-9EBB-DC647BFDA48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7" name="TextBox 1146">
          <a:extLst>
            <a:ext uri="{FF2B5EF4-FFF2-40B4-BE49-F238E27FC236}">
              <a16:creationId xmlns:a16="http://schemas.microsoft.com/office/drawing/2014/main" id="{A9D4A072-5C16-4D2B-9343-8E8840682D8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8" name="TextBox 1147">
          <a:extLst>
            <a:ext uri="{FF2B5EF4-FFF2-40B4-BE49-F238E27FC236}">
              <a16:creationId xmlns:a16="http://schemas.microsoft.com/office/drawing/2014/main" id="{2BFBC5AE-137E-41FC-984F-2606FC4C4B4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09" name="TextBox 1148">
          <a:extLst>
            <a:ext uri="{FF2B5EF4-FFF2-40B4-BE49-F238E27FC236}">
              <a16:creationId xmlns:a16="http://schemas.microsoft.com/office/drawing/2014/main" id="{2392F962-376A-435C-BA02-ACD7108450B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0" name="TextBox 1149">
          <a:extLst>
            <a:ext uri="{FF2B5EF4-FFF2-40B4-BE49-F238E27FC236}">
              <a16:creationId xmlns:a16="http://schemas.microsoft.com/office/drawing/2014/main" id="{F4169F89-FE5D-4118-8992-24BFC30D104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1" name="TextBox 1150">
          <a:extLst>
            <a:ext uri="{FF2B5EF4-FFF2-40B4-BE49-F238E27FC236}">
              <a16:creationId xmlns:a16="http://schemas.microsoft.com/office/drawing/2014/main" id="{8C57EB4C-39D9-4D8A-BBA3-2D458BEF4B9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2" name="TextBox 1151">
          <a:extLst>
            <a:ext uri="{FF2B5EF4-FFF2-40B4-BE49-F238E27FC236}">
              <a16:creationId xmlns:a16="http://schemas.microsoft.com/office/drawing/2014/main" id="{3C829117-6ED7-4481-A4FA-A308BA837A6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3" name="TextBox 1152">
          <a:extLst>
            <a:ext uri="{FF2B5EF4-FFF2-40B4-BE49-F238E27FC236}">
              <a16:creationId xmlns:a16="http://schemas.microsoft.com/office/drawing/2014/main" id="{841495FA-BF8D-463A-ABA7-0B94D94E66C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4" name="TextBox 1153">
          <a:extLst>
            <a:ext uri="{FF2B5EF4-FFF2-40B4-BE49-F238E27FC236}">
              <a16:creationId xmlns:a16="http://schemas.microsoft.com/office/drawing/2014/main" id="{B9578ED2-D957-4F14-9FD1-2ED3807D23B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5" name="TextBox 1154">
          <a:extLst>
            <a:ext uri="{FF2B5EF4-FFF2-40B4-BE49-F238E27FC236}">
              <a16:creationId xmlns:a16="http://schemas.microsoft.com/office/drawing/2014/main" id="{719979BE-4C58-4132-BBBF-F59920307CB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6" name="TextBox 1155">
          <a:extLst>
            <a:ext uri="{FF2B5EF4-FFF2-40B4-BE49-F238E27FC236}">
              <a16:creationId xmlns:a16="http://schemas.microsoft.com/office/drawing/2014/main" id="{37C736F4-6795-41BF-8073-5F0CE0CE2D0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7" name="TextBox 1156">
          <a:extLst>
            <a:ext uri="{FF2B5EF4-FFF2-40B4-BE49-F238E27FC236}">
              <a16:creationId xmlns:a16="http://schemas.microsoft.com/office/drawing/2014/main" id="{9D07D969-67B8-4FB3-984E-2C4ED8E8537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8" name="TextBox 1157">
          <a:extLst>
            <a:ext uri="{FF2B5EF4-FFF2-40B4-BE49-F238E27FC236}">
              <a16:creationId xmlns:a16="http://schemas.microsoft.com/office/drawing/2014/main" id="{2CBEF14C-9FD9-490D-8E0E-9CD40FFB75F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19" name="TextBox 1158">
          <a:extLst>
            <a:ext uri="{FF2B5EF4-FFF2-40B4-BE49-F238E27FC236}">
              <a16:creationId xmlns:a16="http://schemas.microsoft.com/office/drawing/2014/main" id="{5AFE8CF5-D95E-45A7-BEE9-F8240DE25D8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0" name="TextBox 1159">
          <a:extLst>
            <a:ext uri="{FF2B5EF4-FFF2-40B4-BE49-F238E27FC236}">
              <a16:creationId xmlns:a16="http://schemas.microsoft.com/office/drawing/2014/main" id="{E4AF5B31-B74C-45AE-9757-A32C1D3FFBA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1" name="TextBox 1160">
          <a:extLst>
            <a:ext uri="{FF2B5EF4-FFF2-40B4-BE49-F238E27FC236}">
              <a16:creationId xmlns:a16="http://schemas.microsoft.com/office/drawing/2014/main" id="{40D4CE23-17F3-4E16-AE85-6790A38594D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2" name="TextBox 1161">
          <a:extLst>
            <a:ext uri="{FF2B5EF4-FFF2-40B4-BE49-F238E27FC236}">
              <a16:creationId xmlns:a16="http://schemas.microsoft.com/office/drawing/2014/main" id="{CAFE14A9-2037-4F40-84A1-B535A21C7C6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3" name="TextBox 1162">
          <a:extLst>
            <a:ext uri="{FF2B5EF4-FFF2-40B4-BE49-F238E27FC236}">
              <a16:creationId xmlns:a16="http://schemas.microsoft.com/office/drawing/2014/main" id="{F94CA1A8-54B4-4248-AE92-AB3F31A0737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4" name="TextBox 1163">
          <a:extLst>
            <a:ext uri="{FF2B5EF4-FFF2-40B4-BE49-F238E27FC236}">
              <a16:creationId xmlns:a16="http://schemas.microsoft.com/office/drawing/2014/main" id="{08A66987-A4D0-40F1-8E9D-59B11A0543B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5" name="TextBox 1164">
          <a:extLst>
            <a:ext uri="{FF2B5EF4-FFF2-40B4-BE49-F238E27FC236}">
              <a16:creationId xmlns:a16="http://schemas.microsoft.com/office/drawing/2014/main" id="{2107F398-0BA8-4348-8288-4D54A8C6C6D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6" name="TextBox 1165">
          <a:extLst>
            <a:ext uri="{FF2B5EF4-FFF2-40B4-BE49-F238E27FC236}">
              <a16:creationId xmlns:a16="http://schemas.microsoft.com/office/drawing/2014/main" id="{C098310C-FC59-4B15-9AA6-AB7D72F2508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7" name="TextBox 1166">
          <a:extLst>
            <a:ext uri="{FF2B5EF4-FFF2-40B4-BE49-F238E27FC236}">
              <a16:creationId xmlns:a16="http://schemas.microsoft.com/office/drawing/2014/main" id="{10CFA818-A54A-4C39-8559-FCAFA7BEB9C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8" name="TextBox 1167">
          <a:extLst>
            <a:ext uri="{FF2B5EF4-FFF2-40B4-BE49-F238E27FC236}">
              <a16:creationId xmlns:a16="http://schemas.microsoft.com/office/drawing/2014/main" id="{DC21C6DD-17BE-4EFC-A4BA-3477A33C0A6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29" name="TextBox 1168">
          <a:extLst>
            <a:ext uri="{FF2B5EF4-FFF2-40B4-BE49-F238E27FC236}">
              <a16:creationId xmlns:a16="http://schemas.microsoft.com/office/drawing/2014/main" id="{9CFF0AE5-DF39-4795-8882-CCC756A35E0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0" name="TextBox 1169">
          <a:extLst>
            <a:ext uri="{FF2B5EF4-FFF2-40B4-BE49-F238E27FC236}">
              <a16:creationId xmlns:a16="http://schemas.microsoft.com/office/drawing/2014/main" id="{61A156F5-3B9A-492D-9B15-54202AEEEDB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1" name="TextBox 1170">
          <a:extLst>
            <a:ext uri="{FF2B5EF4-FFF2-40B4-BE49-F238E27FC236}">
              <a16:creationId xmlns:a16="http://schemas.microsoft.com/office/drawing/2014/main" id="{88BCAF8C-60FC-4068-9ACC-2CF4D08DDF6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2" name="TextBox 1171">
          <a:extLst>
            <a:ext uri="{FF2B5EF4-FFF2-40B4-BE49-F238E27FC236}">
              <a16:creationId xmlns:a16="http://schemas.microsoft.com/office/drawing/2014/main" id="{26907B4F-2EC3-4594-90F2-66894BF914A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3" name="TextBox 1172">
          <a:extLst>
            <a:ext uri="{FF2B5EF4-FFF2-40B4-BE49-F238E27FC236}">
              <a16:creationId xmlns:a16="http://schemas.microsoft.com/office/drawing/2014/main" id="{E4C7B7EB-683D-4DC2-9736-7E8D27DEDB7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4" name="TextBox 1173">
          <a:extLst>
            <a:ext uri="{FF2B5EF4-FFF2-40B4-BE49-F238E27FC236}">
              <a16:creationId xmlns:a16="http://schemas.microsoft.com/office/drawing/2014/main" id="{860D27B9-9B78-4E28-9AE9-8D1778B163C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5" name="TextBox 1174">
          <a:extLst>
            <a:ext uri="{FF2B5EF4-FFF2-40B4-BE49-F238E27FC236}">
              <a16:creationId xmlns:a16="http://schemas.microsoft.com/office/drawing/2014/main" id="{968DEE12-2943-4274-B369-A503B0A0C510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6" name="TextBox 1175">
          <a:extLst>
            <a:ext uri="{FF2B5EF4-FFF2-40B4-BE49-F238E27FC236}">
              <a16:creationId xmlns:a16="http://schemas.microsoft.com/office/drawing/2014/main" id="{BC3671C9-01A2-42B3-A2F0-69E8DAF6D75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7" name="TextBox 1176">
          <a:extLst>
            <a:ext uri="{FF2B5EF4-FFF2-40B4-BE49-F238E27FC236}">
              <a16:creationId xmlns:a16="http://schemas.microsoft.com/office/drawing/2014/main" id="{43A2F35C-D7D7-43AE-B45C-CA8648DE8D0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8" name="TextBox 1177">
          <a:extLst>
            <a:ext uri="{FF2B5EF4-FFF2-40B4-BE49-F238E27FC236}">
              <a16:creationId xmlns:a16="http://schemas.microsoft.com/office/drawing/2014/main" id="{0000130B-F447-46DA-B1BE-868E3D5715C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39" name="TextBox 1178">
          <a:extLst>
            <a:ext uri="{FF2B5EF4-FFF2-40B4-BE49-F238E27FC236}">
              <a16:creationId xmlns:a16="http://schemas.microsoft.com/office/drawing/2014/main" id="{ECE72807-D165-48AA-89AD-89C51369AC3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0" name="TextBox 1179">
          <a:extLst>
            <a:ext uri="{FF2B5EF4-FFF2-40B4-BE49-F238E27FC236}">
              <a16:creationId xmlns:a16="http://schemas.microsoft.com/office/drawing/2014/main" id="{D69AF3A8-504C-44DA-BEA5-CF71F3F6712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1" name="TextBox 1180">
          <a:extLst>
            <a:ext uri="{FF2B5EF4-FFF2-40B4-BE49-F238E27FC236}">
              <a16:creationId xmlns:a16="http://schemas.microsoft.com/office/drawing/2014/main" id="{AB50FB07-BFCF-4C19-AF51-94F8B0441C2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2" name="TextBox 1181">
          <a:extLst>
            <a:ext uri="{FF2B5EF4-FFF2-40B4-BE49-F238E27FC236}">
              <a16:creationId xmlns:a16="http://schemas.microsoft.com/office/drawing/2014/main" id="{9F9D1E3E-9347-4AE0-B980-652BCFCF55D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3" name="TextBox 1182">
          <a:extLst>
            <a:ext uri="{FF2B5EF4-FFF2-40B4-BE49-F238E27FC236}">
              <a16:creationId xmlns:a16="http://schemas.microsoft.com/office/drawing/2014/main" id="{567BAEAD-57A5-4187-8DCD-11C971B2B43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4" name="TextBox 1183">
          <a:extLst>
            <a:ext uri="{FF2B5EF4-FFF2-40B4-BE49-F238E27FC236}">
              <a16:creationId xmlns:a16="http://schemas.microsoft.com/office/drawing/2014/main" id="{1BA08D24-DE4E-4126-98AC-3EA71BC3653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5" name="TextBox 1184">
          <a:extLst>
            <a:ext uri="{FF2B5EF4-FFF2-40B4-BE49-F238E27FC236}">
              <a16:creationId xmlns:a16="http://schemas.microsoft.com/office/drawing/2014/main" id="{8978E0DD-18A0-4D93-91A6-A0D10531ABC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6" name="TextBox 1185">
          <a:extLst>
            <a:ext uri="{FF2B5EF4-FFF2-40B4-BE49-F238E27FC236}">
              <a16:creationId xmlns:a16="http://schemas.microsoft.com/office/drawing/2014/main" id="{86E45119-9A86-4F3E-BD4E-1E8E68C2F94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7" name="TextBox 1186">
          <a:extLst>
            <a:ext uri="{FF2B5EF4-FFF2-40B4-BE49-F238E27FC236}">
              <a16:creationId xmlns:a16="http://schemas.microsoft.com/office/drawing/2014/main" id="{AA0C2EDB-0737-43C8-B908-80CA607AB99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8" name="TextBox 1187">
          <a:extLst>
            <a:ext uri="{FF2B5EF4-FFF2-40B4-BE49-F238E27FC236}">
              <a16:creationId xmlns:a16="http://schemas.microsoft.com/office/drawing/2014/main" id="{6571D7B6-3B4B-4D33-B8CF-2676C2326D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49" name="TextBox 1188">
          <a:extLst>
            <a:ext uri="{FF2B5EF4-FFF2-40B4-BE49-F238E27FC236}">
              <a16:creationId xmlns:a16="http://schemas.microsoft.com/office/drawing/2014/main" id="{C91E1BD1-E607-485D-B38B-0677AC17FD2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0" name="TextBox 1189">
          <a:extLst>
            <a:ext uri="{FF2B5EF4-FFF2-40B4-BE49-F238E27FC236}">
              <a16:creationId xmlns:a16="http://schemas.microsoft.com/office/drawing/2014/main" id="{99C74342-5120-4818-B348-01E240EE0C3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1" name="TextBox 1190">
          <a:extLst>
            <a:ext uri="{FF2B5EF4-FFF2-40B4-BE49-F238E27FC236}">
              <a16:creationId xmlns:a16="http://schemas.microsoft.com/office/drawing/2014/main" id="{5FF788C0-564E-4364-9E29-43279588912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2" name="TextBox 1191">
          <a:extLst>
            <a:ext uri="{FF2B5EF4-FFF2-40B4-BE49-F238E27FC236}">
              <a16:creationId xmlns:a16="http://schemas.microsoft.com/office/drawing/2014/main" id="{D987273B-13BF-4EB6-861B-8A6CCC953E1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3" name="TextBox 1192">
          <a:extLst>
            <a:ext uri="{FF2B5EF4-FFF2-40B4-BE49-F238E27FC236}">
              <a16:creationId xmlns:a16="http://schemas.microsoft.com/office/drawing/2014/main" id="{AE5B33B7-CAF8-4273-9930-87C3330A683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4" name="TextBox 1193">
          <a:extLst>
            <a:ext uri="{FF2B5EF4-FFF2-40B4-BE49-F238E27FC236}">
              <a16:creationId xmlns:a16="http://schemas.microsoft.com/office/drawing/2014/main" id="{869465D5-A684-4007-A681-3256772DDBE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5" name="TextBox 1194">
          <a:extLst>
            <a:ext uri="{FF2B5EF4-FFF2-40B4-BE49-F238E27FC236}">
              <a16:creationId xmlns:a16="http://schemas.microsoft.com/office/drawing/2014/main" id="{40B96B10-4313-46CA-AA20-B6A5636FE5B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6" name="TextBox 1195">
          <a:extLst>
            <a:ext uri="{FF2B5EF4-FFF2-40B4-BE49-F238E27FC236}">
              <a16:creationId xmlns:a16="http://schemas.microsoft.com/office/drawing/2014/main" id="{E2280B50-E881-42BA-B05F-57D3F6ECE35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7" name="TextBox 1196">
          <a:extLst>
            <a:ext uri="{FF2B5EF4-FFF2-40B4-BE49-F238E27FC236}">
              <a16:creationId xmlns:a16="http://schemas.microsoft.com/office/drawing/2014/main" id="{65263377-E82B-46CA-AABF-165684397C4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8" name="TextBox 1197">
          <a:extLst>
            <a:ext uri="{FF2B5EF4-FFF2-40B4-BE49-F238E27FC236}">
              <a16:creationId xmlns:a16="http://schemas.microsoft.com/office/drawing/2014/main" id="{EA763C03-B33E-4F4A-889A-E9288F2B356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59" name="TextBox 1198">
          <a:extLst>
            <a:ext uri="{FF2B5EF4-FFF2-40B4-BE49-F238E27FC236}">
              <a16:creationId xmlns:a16="http://schemas.microsoft.com/office/drawing/2014/main" id="{C1BDBC4E-F282-468B-98B7-48DC186B308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0" name="TextBox 1199">
          <a:extLst>
            <a:ext uri="{FF2B5EF4-FFF2-40B4-BE49-F238E27FC236}">
              <a16:creationId xmlns:a16="http://schemas.microsoft.com/office/drawing/2014/main" id="{765936AA-0279-49E6-9729-351F5CDF2034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1" name="TextBox 1200">
          <a:extLst>
            <a:ext uri="{FF2B5EF4-FFF2-40B4-BE49-F238E27FC236}">
              <a16:creationId xmlns:a16="http://schemas.microsoft.com/office/drawing/2014/main" id="{EDC9B5FB-D002-4511-90A2-B601B7E2F3D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2" name="TextBox 1201">
          <a:extLst>
            <a:ext uri="{FF2B5EF4-FFF2-40B4-BE49-F238E27FC236}">
              <a16:creationId xmlns:a16="http://schemas.microsoft.com/office/drawing/2014/main" id="{736893CE-0BCE-4716-914E-34FC91D5C26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3" name="TextBox 1202">
          <a:extLst>
            <a:ext uri="{FF2B5EF4-FFF2-40B4-BE49-F238E27FC236}">
              <a16:creationId xmlns:a16="http://schemas.microsoft.com/office/drawing/2014/main" id="{FE6EDF5C-E995-4C5E-821C-E7D015BA62FD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4" name="TextBox 1203">
          <a:extLst>
            <a:ext uri="{FF2B5EF4-FFF2-40B4-BE49-F238E27FC236}">
              <a16:creationId xmlns:a16="http://schemas.microsoft.com/office/drawing/2014/main" id="{1906BCB6-DA58-40B9-AC9B-EAE14B72FA8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5" name="TextBox 1204">
          <a:extLst>
            <a:ext uri="{FF2B5EF4-FFF2-40B4-BE49-F238E27FC236}">
              <a16:creationId xmlns:a16="http://schemas.microsoft.com/office/drawing/2014/main" id="{E0A62DFB-1DFD-4514-88FE-3E67D05DC52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6" name="TextBox 1205">
          <a:extLst>
            <a:ext uri="{FF2B5EF4-FFF2-40B4-BE49-F238E27FC236}">
              <a16:creationId xmlns:a16="http://schemas.microsoft.com/office/drawing/2014/main" id="{104E5936-ACF2-4F36-BBFE-921D03F77D5C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7" name="TextBox 1206">
          <a:extLst>
            <a:ext uri="{FF2B5EF4-FFF2-40B4-BE49-F238E27FC236}">
              <a16:creationId xmlns:a16="http://schemas.microsoft.com/office/drawing/2014/main" id="{BB1F0C9B-59AF-4527-AF6C-02CBD58933F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8" name="TextBox 1207">
          <a:extLst>
            <a:ext uri="{FF2B5EF4-FFF2-40B4-BE49-F238E27FC236}">
              <a16:creationId xmlns:a16="http://schemas.microsoft.com/office/drawing/2014/main" id="{68912193-0439-4113-97DE-8099F1531CA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69" name="TextBox 1208">
          <a:extLst>
            <a:ext uri="{FF2B5EF4-FFF2-40B4-BE49-F238E27FC236}">
              <a16:creationId xmlns:a16="http://schemas.microsoft.com/office/drawing/2014/main" id="{C291E058-30E0-48DE-B400-39F653948336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0" name="TextBox 1209">
          <a:extLst>
            <a:ext uri="{FF2B5EF4-FFF2-40B4-BE49-F238E27FC236}">
              <a16:creationId xmlns:a16="http://schemas.microsoft.com/office/drawing/2014/main" id="{C46E849A-EB59-4252-B4DA-6B3BB772BAC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1" name="TextBox 1210">
          <a:extLst>
            <a:ext uri="{FF2B5EF4-FFF2-40B4-BE49-F238E27FC236}">
              <a16:creationId xmlns:a16="http://schemas.microsoft.com/office/drawing/2014/main" id="{3D97D62C-7FF2-4A21-9AB5-9C07B15D4F3B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2" name="TextBox 1211">
          <a:extLst>
            <a:ext uri="{FF2B5EF4-FFF2-40B4-BE49-F238E27FC236}">
              <a16:creationId xmlns:a16="http://schemas.microsoft.com/office/drawing/2014/main" id="{30A2DBD8-038D-46D3-9A1B-859AC9C1B5C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3" name="TextBox 1212">
          <a:extLst>
            <a:ext uri="{FF2B5EF4-FFF2-40B4-BE49-F238E27FC236}">
              <a16:creationId xmlns:a16="http://schemas.microsoft.com/office/drawing/2014/main" id="{A13EF32D-399D-4CB6-9AAA-7D24A9D792B2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4" name="TextBox 1213">
          <a:extLst>
            <a:ext uri="{FF2B5EF4-FFF2-40B4-BE49-F238E27FC236}">
              <a16:creationId xmlns:a16="http://schemas.microsoft.com/office/drawing/2014/main" id="{E000F356-5755-4201-B972-B89DB74EB8D9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5" name="TextBox 1214">
          <a:extLst>
            <a:ext uri="{FF2B5EF4-FFF2-40B4-BE49-F238E27FC236}">
              <a16:creationId xmlns:a16="http://schemas.microsoft.com/office/drawing/2014/main" id="{D75928BD-160F-4404-BB87-CE894F7B705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6" name="TextBox 1215">
          <a:extLst>
            <a:ext uri="{FF2B5EF4-FFF2-40B4-BE49-F238E27FC236}">
              <a16:creationId xmlns:a16="http://schemas.microsoft.com/office/drawing/2014/main" id="{C031144B-EFB9-4AD6-9DDB-F0038B648FF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7" name="TextBox 1216">
          <a:extLst>
            <a:ext uri="{FF2B5EF4-FFF2-40B4-BE49-F238E27FC236}">
              <a16:creationId xmlns:a16="http://schemas.microsoft.com/office/drawing/2014/main" id="{B1CC4984-FBB9-4FFB-8FEB-BDBD2EC1630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8" name="TextBox 1217">
          <a:extLst>
            <a:ext uri="{FF2B5EF4-FFF2-40B4-BE49-F238E27FC236}">
              <a16:creationId xmlns:a16="http://schemas.microsoft.com/office/drawing/2014/main" id="{A5A7E9CF-A24E-44D0-90F8-8222D626DE2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79" name="TextBox 1218">
          <a:extLst>
            <a:ext uri="{FF2B5EF4-FFF2-40B4-BE49-F238E27FC236}">
              <a16:creationId xmlns:a16="http://schemas.microsoft.com/office/drawing/2014/main" id="{59E7221D-07E2-4D60-B1B4-8A66F1D9DEF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0" name="TextBox 1219">
          <a:extLst>
            <a:ext uri="{FF2B5EF4-FFF2-40B4-BE49-F238E27FC236}">
              <a16:creationId xmlns:a16="http://schemas.microsoft.com/office/drawing/2014/main" id="{FADF93DC-DFD4-4869-A36B-59029D6EF4E1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1" name="TextBox 1220">
          <a:extLst>
            <a:ext uri="{FF2B5EF4-FFF2-40B4-BE49-F238E27FC236}">
              <a16:creationId xmlns:a16="http://schemas.microsoft.com/office/drawing/2014/main" id="{4E002A19-19D8-4872-91A4-BA6428E3E4F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2" name="TextBox 1221">
          <a:extLst>
            <a:ext uri="{FF2B5EF4-FFF2-40B4-BE49-F238E27FC236}">
              <a16:creationId xmlns:a16="http://schemas.microsoft.com/office/drawing/2014/main" id="{1AD3DDA1-D51C-4044-B18A-4515FC4FE62A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3" name="TextBox 1222">
          <a:extLst>
            <a:ext uri="{FF2B5EF4-FFF2-40B4-BE49-F238E27FC236}">
              <a16:creationId xmlns:a16="http://schemas.microsoft.com/office/drawing/2014/main" id="{BAD26EEE-15CF-418E-86A5-0596AEDCA13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4" name="TextBox 1223">
          <a:extLst>
            <a:ext uri="{FF2B5EF4-FFF2-40B4-BE49-F238E27FC236}">
              <a16:creationId xmlns:a16="http://schemas.microsoft.com/office/drawing/2014/main" id="{5E78B144-5CDD-473D-A4AC-9C00C9FB60B3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5" name="TextBox 1224">
          <a:extLst>
            <a:ext uri="{FF2B5EF4-FFF2-40B4-BE49-F238E27FC236}">
              <a16:creationId xmlns:a16="http://schemas.microsoft.com/office/drawing/2014/main" id="{6B37714B-E9C1-4316-BF27-270E269A6F0F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6" name="TextBox 1225">
          <a:extLst>
            <a:ext uri="{FF2B5EF4-FFF2-40B4-BE49-F238E27FC236}">
              <a16:creationId xmlns:a16="http://schemas.microsoft.com/office/drawing/2014/main" id="{553DABEE-EC88-4E88-8C0D-85202A889C18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7" name="TextBox 1226">
          <a:extLst>
            <a:ext uri="{FF2B5EF4-FFF2-40B4-BE49-F238E27FC236}">
              <a16:creationId xmlns:a16="http://schemas.microsoft.com/office/drawing/2014/main" id="{0D3577E5-A44E-4C38-8F80-6770B43E0E37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8" name="TextBox 1227">
          <a:extLst>
            <a:ext uri="{FF2B5EF4-FFF2-40B4-BE49-F238E27FC236}">
              <a16:creationId xmlns:a16="http://schemas.microsoft.com/office/drawing/2014/main" id="{990CB1DC-F817-4332-AF7D-946F9F32BF55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24</xdr:row>
      <xdr:rowOff>0</xdr:rowOff>
    </xdr:from>
    <xdr:ext cx="184731" cy="262572"/>
    <xdr:sp macro="" textlink="">
      <xdr:nvSpPr>
        <xdr:cNvPr id="1189" name="TextBox 1228">
          <a:extLst>
            <a:ext uri="{FF2B5EF4-FFF2-40B4-BE49-F238E27FC236}">
              <a16:creationId xmlns:a16="http://schemas.microsoft.com/office/drawing/2014/main" id="{B2BE4CE5-6117-4ADB-8E33-10C294E9B0BE}"/>
            </a:ext>
          </a:extLst>
        </xdr:cNvPr>
        <xdr:cNvSpPr txBox="1"/>
      </xdr:nvSpPr>
      <xdr:spPr>
        <a:xfrm>
          <a:off x="2434590" y="52863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24</xdr:row>
      <xdr:rowOff>0</xdr:rowOff>
    </xdr:from>
    <xdr:ext cx="191329" cy="282022"/>
    <xdr:sp macro="" textlink="">
      <xdr:nvSpPr>
        <xdr:cNvPr id="1190" name="TextBox 1229">
          <a:extLst>
            <a:ext uri="{FF2B5EF4-FFF2-40B4-BE49-F238E27FC236}">
              <a16:creationId xmlns:a16="http://schemas.microsoft.com/office/drawing/2014/main" id="{F5BE92DE-40D0-4370-9309-13773E8E78A5}"/>
            </a:ext>
          </a:extLst>
        </xdr:cNvPr>
        <xdr:cNvSpPr txBox="1"/>
      </xdr:nvSpPr>
      <xdr:spPr>
        <a:xfrm>
          <a:off x="3180715" y="5286375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24</xdr:row>
      <xdr:rowOff>0</xdr:rowOff>
    </xdr:from>
    <xdr:ext cx="191329" cy="271950"/>
    <xdr:sp macro="" textlink="">
      <xdr:nvSpPr>
        <xdr:cNvPr id="1191" name="TextBox 1230">
          <a:extLst>
            <a:ext uri="{FF2B5EF4-FFF2-40B4-BE49-F238E27FC236}">
              <a16:creationId xmlns:a16="http://schemas.microsoft.com/office/drawing/2014/main" id="{5837B716-E873-4037-81A6-E32A8B0EF8B5}"/>
            </a:ext>
          </a:extLst>
        </xdr:cNvPr>
        <xdr:cNvSpPr txBox="1"/>
      </xdr:nvSpPr>
      <xdr:spPr>
        <a:xfrm>
          <a:off x="3180715" y="5286375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24</xdr:row>
      <xdr:rowOff>0</xdr:rowOff>
    </xdr:from>
    <xdr:ext cx="194454" cy="271950"/>
    <xdr:sp macro="" textlink="">
      <xdr:nvSpPr>
        <xdr:cNvPr id="1192" name="TextBox 1231">
          <a:extLst>
            <a:ext uri="{FF2B5EF4-FFF2-40B4-BE49-F238E27FC236}">
              <a16:creationId xmlns:a16="http://schemas.microsoft.com/office/drawing/2014/main" id="{100006A4-9B16-4467-83AA-9E571C804115}"/>
            </a:ext>
          </a:extLst>
        </xdr:cNvPr>
        <xdr:cNvSpPr txBox="1"/>
      </xdr:nvSpPr>
      <xdr:spPr>
        <a:xfrm>
          <a:off x="3180715" y="5286375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94" name="TextBox 1">
          <a:extLst>
            <a:ext uri="{FF2B5EF4-FFF2-40B4-BE49-F238E27FC236}">
              <a16:creationId xmlns:a16="http://schemas.microsoft.com/office/drawing/2014/main" id="{A08B0B90-F77A-4927-A8FE-3AE3CC550FC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95" name="TextBox 2">
          <a:extLst>
            <a:ext uri="{FF2B5EF4-FFF2-40B4-BE49-F238E27FC236}">
              <a16:creationId xmlns:a16="http://schemas.microsoft.com/office/drawing/2014/main" id="{7C66463C-59AF-450B-9D7A-43479E433E38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96" name="TextBox 3">
          <a:extLst>
            <a:ext uri="{FF2B5EF4-FFF2-40B4-BE49-F238E27FC236}">
              <a16:creationId xmlns:a16="http://schemas.microsoft.com/office/drawing/2014/main" id="{AE5FB671-5C9B-4762-A538-F981501A560C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97" name="TextBox 4">
          <a:extLst>
            <a:ext uri="{FF2B5EF4-FFF2-40B4-BE49-F238E27FC236}">
              <a16:creationId xmlns:a16="http://schemas.microsoft.com/office/drawing/2014/main" id="{2E951B65-A314-461A-8758-319EC2D0857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98" name="TextBox 5">
          <a:extLst>
            <a:ext uri="{FF2B5EF4-FFF2-40B4-BE49-F238E27FC236}">
              <a16:creationId xmlns:a16="http://schemas.microsoft.com/office/drawing/2014/main" id="{B20BF09F-FE8E-4A3A-8A6E-559C425A0748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199" name="TextBox 6">
          <a:extLst>
            <a:ext uri="{FF2B5EF4-FFF2-40B4-BE49-F238E27FC236}">
              <a16:creationId xmlns:a16="http://schemas.microsoft.com/office/drawing/2014/main" id="{2984AF11-06AF-4053-B6E6-7AC2448BBFB3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0" name="TextBox 7">
          <a:extLst>
            <a:ext uri="{FF2B5EF4-FFF2-40B4-BE49-F238E27FC236}">
              <a16:creationId xmlns:a16="http://schemas.microsoft.com/office/drawing/2014/main" id="{EE799F84-CA15-43E9-B6EB-E9C1C4B4636C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1" name="TextBox 8">
          <a:extLst>
            <a:ext uri="{FF2B5EF4-FFF2-40B4-BE49-F238E27FC236}">
              <a16:creationId xmlns:a16="http://schemas.microsoft.com/office/drawing/2014/main" id="{C7C132CE-732B-40BC-AF2B-CE101A88D15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2" name="TextBox 9">
          <a:extLst>
            <a:ext uri="{FF2B5EF4-FFF2-40B4-BE49-F238E27FC236}">
              <a16:creationId xmlns:a16="http://schemas.microsoft.com/office/drawing/2014/main" id="{1EAA89B1-7CE4-4797-B1B9-C218BE1912AF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3" name="TextBox 10">
          <a:extLst>
            <a:ext uri="{FF2B5EF4-FFF2-40B4-BE49-F238E27FC236}">
              <a16:creationId xmlns:a16="http://schemas.microsoft.com/office/drawing/2014/main" id="{E59B894A-6F86-43DF-91B6-AF380219A2EC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4" name="TextBox 11">
          <a:extLst>
            <a:ext uri="{FF2B5EF4-FFF2-40B4-BE49-F238E27FC236}">
              <a16:creationId xmlns:a16="http://schemas.microsoft.com/office/drawing/2014/main" id="{B515124B-274A-45C3-A0EF-80A5BDEE0B8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5" name="TextBox 12">
          <a:extLst>
            <a:ext uri="{FF2B5EF4-FFF2-40B4-BE49-F238E27FC236}">
              <a16:creationId xmlns:a16="http://schemas.microsoft.com/office/drawing/2014/main" id="{20060FA6-8261-410B-82CC-6CAABDCA004D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6" name="TextBox 13">
          <a:extLst>
            <a:ext uri="{FF2B5EF4-FFF2-40B4-BE49-F238E27FC236}">
              <a16:creationId xmlns:a16="http://schemas.microsoft.com/office/drawing/2014/main" id="{78AC827F-865D-4F07-AE94-B7CC496F750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7" name="TextBox 14">
          <a:extLst>
            <a:ext uri="{FF2B5EF4-FFF2-40B4-BE49-F238E27FC236}">
              <a16:creationId xmlns:a16="http://schemas.microsoft.com/office/drawing/2014/main" id="{B0CD10BD-ED01-443F-B2CF-42162BB614C3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8" name="TextBox 15">
          <a:extLst>
            <a:ext uri="{FF2B5EF4-FFF2-40B4-BE49-F238E27FC236}">
              <a16:creationId xmlns:a16="http://schemas.microsoft.com/office/drawing/2014/main" id="{209C57B8-C6CE-4600-AFEF-FC2C9D073A1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09" name="TextBox 16">
          <a:extLst>
            <a:ext uri="{FF2B5EF4-FFF2-40B4-BE49-F238E27FC236}">
              <a16:creationId xmlns:a16="http://schemas.microsoft.com/office/drawing/2014/main" id="{0822016B-3958-48FD-821B-2364DC0472B1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0" name="TextBox 17">
          <a:extLst>
            <a:ext uri="{FF2B5EF4-FFF2-40B4-BE49-F238E27FC236}">
              <a16:creationId xmlns:a16="http://schemas.microsoft.com/office/drawing/2014/main" id="{4064A5F2-987B-4D81-B000-C0EC17140AE1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1" name="TextBox 18">
          <a:extLst>
            <a:ext uri="{FF2B5EF4-FFF2-40B4-BE49-F238E27FC236}">
              <a16:creationId xmlns:a16="http://schemas.microsoft.com/office/drawing/2014/main" id="{0F38A4B3-0BFA-41B5-9E57-8F0BC14DB477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2" name="TextBox 19">
          <a:extLst>
            <a:ext uri="{FF2B5EF4-FFF2-40B4-BE49-F238E27FC236}">
              <a16:creationId xmlns:a16="http://schemas.microsoft.com/office/drawing/2014/main" id="{1F15FE27-B048-4ED8-9D1A-5CB67475E33E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3" name="TextBox 20">
          <a:extLst>
            <a:ext uri="{FF2B5EF4-FFF2-40B4-BE49-F238E27FC236}">
              <a16:creationId xmlns:a16="http://schemas.microsoft.com/office/drawing/2014/main" id="{2446160A-78C2-4DF5-B1DC-45626359A48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4" name="TextBox 21">
          <a:extLst>
            <a:ext uri="{FF2B5EF4-FFF2-40B4-BE49-F238E27FC236}">
              <a16:creationId xmlns:a16="http://schemas.microsoft.com/office/drawing/2014/main" id="{9740D497-A695-4F51-90BC-45527790D2E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5" name="TextBox 22">
          <a:extLst>
            <a:ext uri="{FF2B5EF4-FFF2-40B4-BE49-F238E27FC236}">
              <a16:creationId xmlns:a16="http://schemas.microsoft.com/office/drawing/2014/main" id="{64BA8F87-D89E-4BF1-BC3F-F6B0B0C02C3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6" name="TextBox 23">
          <a:extLst>
            <a:ext uri="{FF2B5EF4-FFF2-40B4-BE49-F238E27FC236}">
              <a16:creationId xmlns:a16="http://schemas.microsoft.com/office/drawing/2014/main" id="{9C17BCB4-3E1D-432B-81E5-12C6B475E77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7" name="TextBox 24">
          <a:extLst>
            <a:ext uri="{FF2B5EF4-FFF2-40B4-BE49-F238E27FC236}">
              <a16:creationId xmlns:a16="http://schemas.microsoft.com/office/drawing/2014/main" id="{32BCAF29-BF1A-43AA-8535-22C84A4F3299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8" name="TextBox 25">
          <a:extLst>
            <a:ext uri="{FF2B5EF4-FFF2-40B4-BE49-F238E27FC236}">
              <a16:creationId xmlns:a16="http://schemas.microsoft.com/office/drawing/2014/main" id="{010A55E3-618E-4612-B3C2-C6F6C55F519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19" name="TextBox 26">
          <a:extLst>
            <a:ext uri="{FF2B5EF4-FFF2-40B4-BE49-F238E27FC236}">
              <a16:creationId xmlns:a16="http://schemas.microsoft.com/office/drawing/2014/main" id="{E8C1C69C-A97F-46AF-A825-F7DD52C2224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0" name="TextBox 27">
          <a:extLst>
            <a:ext uri="{FF2B5EF4-FFF2-40B4-BE49-F238E27FC236}">
              <a16:creationId xmlns:a16="http://schemas.microsoft.com/office/drawing/2014/main" id="{53BE16D8-55E5-43AC-8EA2-D809E884FF8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1" name="TextBox 28">
          <a:extLst>
            <a:ext uri="{FF2B5EF4-FFF2-40B4-BE49-F238E27FC236}">
              <a16:creationId xmlns:a16="http://schemas.microsoft.com/office/drawing/2014/main" id="{868558DE-776D-412F-A019-CEFA85841C3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2" name="TextBox 29">
          <a:extLst>
            <a:ext uri="{FF2B5EF4-FFF2-40B4-BE49-F238E27FC236}">
              <a16:creationId xmlns:a16="http://schemas.microsoft.com/office/drawing/2014/main" id="{CC51EB83-A27A-4171-955B-BD4E4FAAF16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3" name="TextBox 30">
          <a:extLst>
            <a:ext uri="{FF2B5EF4-FFF2-40B4-BE49-F238E27FC236}">
              <a16:creationId xmlns:a16="http://schemas.microsoft.com/office/drawing/2014/main" id="{7ED971EC-B173-43DC-A467-798B70CB8C9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4" name="TextBox 31">
          <a:extLst>
            <a:ext uri="{FF2B5EF4-FFF2-40B4-BE49-F238E27FC236}">
              <a16:creationId xmlns:a16="http://schemas.microsoft.com/office/drawing/2014/main" id="{4F586687-2BE4-4EA5-81D6-D844D7D1A14D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5" name="TextBox 32">
          <a:extLst>
            <a:ext uri="{FF2B5EF4-FFF2-40B4-BE49-F238E27FC236}">
              <a16:creationId xmlns:a16="http://schemas.microsoft.com/office/drawing/2014/main" id="{A3316E66-1565-42F2-A060-62AAB283ACEC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6" name="TextBox 33">
          <a:extLst>
            <a:ext uri="{FF2B5EF4-FFF2-40B4-BE49-F238E27FC236}">
              <a16:creationId xmlns:a16="http://schemas.microsoft.com/office/drawing/2014/main" id="{8EA5F7A3-4CAE-4043-ABB7-C170E61781A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7" name="TextBox 34">
          <a:extLst>
            <a:ext uri="{FF2B5EF4-FFF2-40B4-BE49-F238E27FC236}">
              <a16:creationId xmlns:a16="http://schemas.microsoft.com/office/drawing/2014/main" id="{21001AC1-43A2-4E5F-859D-63C0963D8861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8" name="TextBox 35">
          <a:extLst>
            <a:ext uri="{FF2B5EF4-FFF2-40B4-BE49-F238E27FC236}">
              <a16:creationId xmlns:a16="http://schemas.microsoft.com/office/drawing/2014/main" id="{5B2B42D5-DAA6-4023-8ABF-B9A46869364E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29" name="TextBox 36">
          <a:extLst>
            <a:ext uri="{FF2B5EF4-FFF2-40B4-BE49-F238E27FC236}">
              <a16:creationId xmlns:a16="http://schemas.microsoft.com/office/drawing/2014/main" id="{DB07E720-9F5F-4224-B5AF-8633E22EED27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0" name="TextBox 37">
          <a:extLst>
            <a:ext uri="{FF2B5EF4-FFF2-40B4-BE49-F238E27FC236}">
              <a16:creationId xmlns:a16="http://schemas.microsoft.com/office/drawing/2014/main" id="{09E2CCD4-1407-4413-AFA8-54B7854D9DD2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1" name="TextBox 38">
          <a:extLst>
            <a:ext uri="{FF2B5EF4-FFF2-40B4-BE49-F238E27FC236}">
              <a16:creationId xmlns:a16="http://schemas.microsoft.com/office/drawing/2014/main" id="{3D3C4CA7-1012-40B0-9F74-D322DC4F3F6D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2" name="TextBox 39">
          <a:extLst>
            <a:ext uri="{FF2B5EF4-FFF2-40B4-BE49-F238E27FC236}">
              <a16:creationId xmlns:a16="http://schemas.microsoft.com/office/drawing/2014/main" id="{8D298D34-6888-46F8-8312-6E713E12F7BA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3" name="TextBox 40">
          <a:extLst>
            <a:ext uri="{FF2B5EF4-FFF2-40B4-BE49-F238E27FC236}">
              <a16:creationId xmlns:a16="http://schemas.microsoft.com/office/drawing/2014/main" id="{97ED30EB-CFE8-45ED-B1C5-C231378DEC01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4" name="TextBox 41">
          <a:extLst>
            <a:ext uri="{FF2B5EF4-FFF2-40B4-BE49-F238E27FC236}">
              <a16:creationId xmlns:a16="http://schemas.microsoft.com/office/drawing/2014/main" id="{0B9C033E-9A71-4129-9357-F445A72F77DA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5" name="TextBox 42">
          <a:extLst>
            <a:ext uri="{FF2B5EF4-FFF2-40B4-BE49-F238E27FC236}">
              <a16:creationId xmlns:a16="http://schemas.microsoft.com/office/drawing/2014/main" id="{40C37055-21B4-4F02-9131-67672E3C55EF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6" name="TextBox 43">
          <a:extLst>
            <a:ext uri="{FF2B5EF4-FFF2-40B4-BE49-F238E27FC236}">
              <a16:creationId xmlns:a16="http://schemas.microsoft.com/office/drawing/2014/main" id="{40907F58-1D1F-462B-8E09-4C0BE634473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7" name="TextBox 44">
          <a:extLst>
            <a:ext uri="{FF2B5EF4-FFF2-40B4-BE49-F238E27FC236}">
              <a16:creationId xmlns:a16="http://schemas.microsoft.com/office/drawing/2014/main" id="{B3B60BE8-23DC-4D25-8949-62DD8133C5A3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8" name="TextBox 45">
          <a:extLst>
            <a:ext uri="{FF2B5EF4-FFF2-40B4-BE49-F238E27FC236}">
              <a16:creationId xmlns:a16="http://schemas.microsoft.com/office/drawing/2014/main" id="{5EDD4944-49D2-4553-B0AD-0981C32D7359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39" name="TextBox 46">
          <a:extLst>
            <a:ext uri="{FF2B5EF4-FFF2-40B4-BE49-F238E27FC236}">
              <a16:creationId xmlns:a16="http://schemas.microsoft.com/office/drawing/2014/main" id="{5CF13EED-BA93-48CC-AA37-AB48A82DFDF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0" name="TextBox 47">
          <a:extLst>
            <a:ext uri="{FF2B5EF4-FFF2-40B4-BE49-F238E27FC236}">
              <a16:creationId xmlns:a16="http://schemas.microsoft.com/office/drawing/2014/main" id="{BAFD5D01-58C4-4AD0-A1A3-329E77CD5DF2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1" name="TextBox 48">
          <a:extLst>
            <a:ext uri="{FF2B5EF4-FFF2-40B4-BE49-F238E27FC236}">
              <a16:creationId xmlns:a16="http://schemas.microsoft.com/office/drawing/2014/main" id="{A05723C3-6B74-4AFE-B883-F56F15A03EF1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2" name="TextBox 49">
          <a:extLst>
            <a:ext uri="{FF2B5EF4-FFF2-40B4-BE49-F238E27FC236}">
              <a16:creationId xmlns:a16="http://schemas.microsoft.com/office/drawing/2014/main" id="{4B920F86-CBCF-412A-8235-718F7213DE68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3" name="TextBox 50">
          <a:extLst>
            <a:ext uri="{FF2B5EF4-FFF2-40B4-BE49-F238E27FC236}">
              <a16:creationId xmlns:a16="http://schemas.microsoft.com/office/drawing/2014/main" id="{B8620369-4627-4BB8-A823-B8FDCFF60DFD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4" name="TextBox 51">
          <a:extLst>
            <a:ext uri="{FF2B5EF4-FFF2-40B4-BE49-F238E27FC236}">
              <a16:creationId xmlns:a16="http://schemas.microsoft.com/office/drawing/2014/main" id="{909C9BE7-2063-46C8-88F2-4129C4BD9D1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5" name="TextBox 52">
          <a:extLst>
            <a:ext uri="{FF2B5EF4-FFF2-40B4-BE49-F238E27FC236}">
              <a16:creationId xmlns:a16="http://schemas.microsoft.com/office/drawing/2014/main" id="{397FFAAF-CADF-4F4F-B069-16D249EA50B0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6" name="TextBox 53">
          <a:extLst>
            <a:ext uri="{FF2B5EF4-FFF2-40B4-BE49-F238E27FC236}">
              <a16:creationId xmlns:a16="http://schemas.microsoft.com/office/drawing/2014/main" id="{158E2700-9249-4D05-A1AD-37492873B6DF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7" name="TextBox 54">
          <a:extLst>
            <a:ext uri="{FF2B5EF4-FFF2-40B4-BE49-F238E27FC236}">
              <a16:creationId xmlns:a16="http://schemas.microsoft.com/office/drawing/2014/main" id="{79A00844-2022-4633-9969-E961978C0DB0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8" name="TextBox 55">
          <a:extLst>
            <a:ext uri="{FF2B5EF4-FFF2-40B4-BE49-F238E27FC236}">
              <a16:creationId xmlns:a16="http://schemas.microsoft.com/office/drawing/2014/main" id="{71916B11-270E-41DF-8A07-D955CC4CD487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49" name="TextBox 56">
          <a:extLst>
            <a:ext uri="{FF2B5EF4-FFF2-40B4-BE49-F238E27FC236}">
              <a16:creationId xmlns:a16="http://schemas.microsoft.com/office/drawing/2014/main" id="{38EF461B-97D6-4982-A9C4-3D2EC7CF96B8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0" name="TextBox 57">
          <a:extLst>
            <a:ext uri="{FF2B5EF4-FFF2-40B4-BE49-F238E27FC236}">
              <a16:creationId xmlns:a16="http://schemas.microsoft.com/office/drawing/2014/main" id="{D2D95689-3E14-4BBC-B0E8-0E8254BFFA20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1" name="TextBox 58">
          <a:extLst>
            <a:ext uri="{FF2B5EF4-FFF2-40B4-BE49-F238E27FC236}">
              <a16:creationId xmlns:a16="http://schemas.microsoft.com/office/drawing/2014/main" id="{B0383640-5DDA-4175-8AE8-79817E05DDE3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2" name="TextBox 59">
          <a:extLst>
            <a:ext uri="{FF2B5EF4-FFF2-40B4-BE49-F238E27FC236}">
              <a16:creationId xmlns:a16="http://schemas.microsoft.com/office/drawing/2014/main" id="{54E840CE-118E-44D5-BE4D-43AC8817DBC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3" name="TextBox 60">
          <a:extLst>
            <a:ext uri="{FF2B5EF4-FFF2-40B4-BE49-F238E27FC236}">
              <a16:creationId xmlns:a16="http://schemas.microsoft.com/office/drawing/2014/main" id="{799D247D-4FFE-47D1-B4BD-B2BB02255C9A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4" name="TextBox 61">
          <a:extLst>
            <a:ext uri="{FF2B5EF4-FFF2-40B4-BE49-F238E27FC236}">
              <a16:creationId xmlns:a16="http://schemas.microsoft.com/office/drawing/2014/main" id="{DC41F253-1BDC-40DD-97C1-088CC2E9CCE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5" name="TextBox 62">
          <a:extLst>
            <a:ext uri="{FF2B5EF4-FFF2-40B4-BE49-F238E27FC236}">
              <a16:creationId xmlns:a16="http://schemas.microsoft.com/office/drawing/2014/main" id="{0FEA7FE5-5BF9-441B-9C4A-FC571468FBED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6" name="TextBox 63">
          <a:extLst>
            <a:ext uri="{FF2B5EF4-FFF2-40B4-BE49-F238E27FC236}">
              <a16:creationId xmlns:a16="http://schemas.microsoft.com/office/drawing/2014/main" id="{10AED59F-C03F-4BE7-AAD7-A9427FD43FF8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7" name="TextBox 64">
          <a:extLst>
            <a:ext uri="{FF2B5EF4-FFF2-40B4-BE49-F238E27FC236}">
              <a16:creationId xmlns:a16="http://schemas.microsoft.com/office/drawing/2014/main" id="{F4830283-C45C-40AC-A54B-27DADFE5BCB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8" name="TextBox 65">
          <a:extLst>
            <a:ext uri="{FF2B5EF4-FFF2-40B4-BE49-F238E27FC236}">
              <a16:creationId xmlns:a16="http://schemas.microsoft.com/office/drawing/2014/main" id="{7FD3B029-9603-4675-9396-61F7E7B92A2D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59" name="TextBox 66">
          <a:extLst>
            <a:ext uri="{FF2B5EF4-FFF2-40B4-BE49-F238E27FC236}">
              <a16:creationId xmlns:a16="http://schemas.microsoft.com/office/drawing/2014/main" id="{74CD1407-6D73-433E-841F-D83B1B39D898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0" name="TextBox 67">
          <a:extLst>
            <a:ext uri="{FF2B5EF4-FFF2-40B4-BE49-F238E27FC236}">
              <a16:creationId xmlns:a16="http://schemas.microsoft.com/office/drawing/2014/main" id="{2AB169D2-2659-4406-854C-3CB77AA5D2D1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1" name="TextBox 68">
          <a:extLst>
            <a:ext uri="{FF2B5EF4-FFF2-40B4-BE49-F238E27FC236}">
              <a16:creationId xmlns:a16="http://schemas.microsoft.com/office/drawing/2014/main" id="{EBECEADB-9EE8-4CBF-9FEA-098BB67C76B0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2" name="TextBox 69">
          <a:extLst>
            <a:ext uri="{FF2B5EF4-FFF2-40B4-BE49-F238E27FC236}">
              <a16:creationId xmlns:a16="http://schemas.microsoft.com/office/drawing/2014/main" id="{FDD08EB2-60E8-48DD-BB37-F231C32084B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3" name="TextBox 70">
          <a:extLst>
            <a:ext uri="{FF2B5EF4-FFF2-40B4-BE49-F238E27FC236}">
              <a16:creationId xmlns:a16="http://schemas.microsoft.com/office/drawing/2014/main" id="{53EA5086-A345-4FEC-8EDF-E7701376329C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4" name="TextBox 71">
          <a:extLst>
            <a:ext uri="{FF2B5EF4-FFF2-40B4-BE49-F238E27FC236}">
              <a16:creationId xmlns:a16="http://schemas.microsoft.com/office/drawing/2014/main" id="{5E1399A7-CBDD-4EAF-8B97-A499717C96B8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5" name="TextBox 72">
          <a:extLst>
            <a:ext uri="{FF2B5EF4-FFF2-40B4-BE49-F238E27FC236}">
              <a16:creationId xmlns:a16="http://schemas.microsoft.com/office/drawing/2014/main" id="{8974C84C-55AD-41D7-9E4C-8E2C2861221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6" name="TextBox 73">
          <a:extLst>
            <a:ext uri="{FF2B5EF4-FFF2-40B4-BE49-F238E27FC236}">
              <a16:creationId xmlns:a16="http://schemas.microsoft.com/office/drawing/2014/main" id="{67DDF81D-EA2F-4ED9-989A-FC158179C5EE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7" name="TextBox 74">
          <a:extLst>
            <a:ext uri="{FF2B5EF4-FFF2-40B4-BE49-F238E27FC236}">
              <a16:creationId xmlns:a16="http://schemas.microsoft.com/office/drawing/2014/main" id="{C3756967-7A2C-4799-B78C-DC0AC69301DE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8" name="TextBox 75">
          <a:extLst>
            <a:ext uri="{FF2B5EF4-FFF2-40B4-BE49-F238E27FC236}">
              <a16:creationId xmlns:a16="http://schemas.microsoft.com/office/drawing/2014/main" id="{F63EE2AE-1996-47F1-BFDC-F9A7CF19192C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69" name="TextBox 76">
          <a:extLst>
            <a:ext uri="{FF2B5EF4-FFF2-40B4-BE49-F238E27FC236}">
              <a16:creationId xmlns:a16="http://schemas.microsoft.com/office/drawing/2014/main" id="{723D72C6-85A7-4AAA-9357-F2D617E5EB52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0" name="TextBox 77">
          <a:extLst>
            <a:ext uri="{FF2B5EF4-FFF2-40B4-BE49-F238E27FC236}">
              <a16:creationId xmlns:a16="http://schemas.microsoft.com/office/drawing/2014/main" id="{82E44D55-E46C-4FB0-9650-A82213AB147F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1" name="TextBox 78">
          <a:extLst>
            <a:ext uri="{FF2B5EF4-FFF2-40B4-BE49-F238E27FC236}">
              <a16:creationId xmlns:a16="http://schemas.microsoft.com/office/drawing/2014/main" id="{650F23EE-A375-46BC-874A-C4E7D49AEDB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2" name="TextBox 79">
          <a:extLst>
            <a:ext uri="{FF2B5EF4-FFF2-40B4-BE49-F238E27FC236}">
              <a16:creationId xmlns:a16="http://schemas.microsoft.com/office/drawing/2014/main" id="{6C9E98D3-7769-4A79-BB69-9C86E7AF415D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3" name="TextBox 80">
          <a:extLst>
            <a:ext uri="{FF2B5EF4-FFF2-40B4-BE49-F238E27FC236}">
              <a16:creationId xmlns:a16="http://schemas.microsoft.com/office/drawing/2014/main" id="{D4F21556-D052-4EBE-A0C7-6FADE823066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4" name="TextBox 81">
          <a:extLst>
            <a:ext uri="{FF2B5EF4-FFF2-40B4-BE49-F238E27FC236}">
              <a16:creationId xmlns:a16="http://schemas.microsoft.com/office/drawing/2014/main" id="{DF1E9385-BC6F-412B-9756-74BED929CEF9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5" name="TextBox 82">
          <a:extLst>
            <a:ext uri="{FF2B5EF4-FFF2-40B4-BE49-F238E27FC236}">
              <a16:creationId xmlns:a16="http://schemas.microsoft.com/office/drawing/2014/main" id="{774F4BAD-6E60-4C6E-AD93-E2687E795DB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6" name="TextBox 83">
          <a:extLst>
            <a:ext uri="{FF2B5EF4-FFF2-40B4-BE49-F238E27FC236}">
              <a16:creationId xmlns:a16="http://schemas.microsoft.com/office/drawing/2014/main" id="{A5CEAD6C-B914-4FC4-85DE-5BFC8D9002B8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7" name="TextBox 84">
          <a:extLst>
            <a:ext uri="{FF2B5EF4-FFF2-40B4-BE49-F238E27FC236}">
              <a16:creationId xmlns:a16="http://schemas.microsoft.com/office/drawing/2014/main" id="{CF447A7F-4808-48D1-922F-84FD8E8FFAA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8" name="TextBox 85">
          <a:extLst>
            <a:ext uri="{FF2B5EF4-FFF2-40B4-BE49-F238E27FC236}">
              <a16:creationId xmlns:a16="http://schemas.microsoft.com/office/drawing/2014/main" id="{F25345AE-7152-4540-96B1-8B8F3FD9CAF3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79" name="TextBox 86">
          <a:extLst>
            <a:ext uri="{FF2B5EF4-FFF2-40B4-BE49-F238E27FC236}">
              <a16:creationId xmlns:a16="http://schemas.microsoft.com/office/drawing/2014/main" id="{F4AEA503-8A67-4575-9C1B-51E2C2DA58C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0" name="TextBox 87">
          <a:extLst>
            <a:ext uri="{FF2B5EF4-FFF2-40B4-BE49-F238E27FC236}">
              <a16:creationId xmlns:a16="http://schemas.microsoft.com/office/drawing/2014/main" id="{FCFEBA5D-B848-4B07-9C04-8FF5E36CBFCD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1" name="TextBox 88">
          <a:extLst>
            <a:ext uri="{FF2B5EF4-FFF2-40B4-BE49-F238E27FC236}">
              <a16:creationId xmlns:a16="http://schemas.microsoft.com/office/drawing/2014/main" id="{6E964A13-FB48-49A5-991D-AA191C4D9FC6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2" name="TextBox 89">
          <a:extLst>
            <a:ext uri="{FF2B5EF4-FFF2-40B4-BE49-F238E27FC236}">
              <a16:creationId xmlns:a16="http://schemas.microsoft.com/office/drawing/2014/main" id="{86D126F7-4EBB-4E94-A68A-CBD571B9B822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3" name="TextBox 90">
          <a:extLst>
            <a:ext uri="{FF2B5EF4-FFF2-40B4-BE49-F238E27FC236}">
              <a16:creationId xmlns:a16="http://schemas.microsoft.com/office/drawing/2014/main" id="{C9D696E3-65ED-4A3C-919C-F865F7FC254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4" name="TextBox 91">
          <a:extLst>
            <a:ext uri="{FF2B5EF4-FFF2-40B4-BE49-F238E27FC236}">
              <a16:creationId xmlns:a16="http://schemas.microsoft.com/office/drawing/2014/main" id="{A43F8CFD-5743-4B7C-8EF6-08A59F7346D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5" name="TextBox 92">
          <a:extLst>
            <a:ext uri="{FF2B5EF4-FFF2-40B4-BE49-F238E27FC236}">
              <a16:creationId xmlns:a16="http://schemas.microsoft.com/office/drawing/2014/main" id="{99FB989C-4A9A-44AA-A985-396467960FD3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6" name="TextBox 93">
          <a:extLst>
            <a:ext uri="{FF2B5EF4-FFF2-40B4-BE49-F238E27FC236}">
              <a16:creationId xmlns:a16="http://schemas.microsoft.com/office/drawing/2014/main" id="{0067E357-B35D-4F8A-ACD8-D1FE5A2A5AE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7" name="TextBox 94">
          <a:extLst>
            <a:ext uri="{FF2B5EF4-FFF2-40B4-BE49-F238E27FC236}">
              <a16:creationId xmlns:a16="http://schemas.microsoft.com/office/drawing/2014/main" id="{BC377495-D5E4-4DE5-9035-79ACD5AB42E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8" name="TextBox 95">
          <a:extLst>
            <a:ext uri="{FF2B5EF4-FFF2-40B4-BE49-F238E27FC236}">
              <a16:creationId xmlns:a16="http://schemas.microsoft.com/office/drawing/2014/main" id="{03F891DE-BC9C-4B28-B8D6-BA745DA6888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89" name="TextBox 96">
          <a:extLst>
            <a:ext uri="{FF2B5EF4-FFF2-40B4-BE49-F238E27FC236}">
              <a16:creationId xmlns:a16="http://schemas.microsoft.com/office/drawing/2014/main" id="{7099A60D-1487-41A9-9FB6-341C8096E9B7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0" name="TextBox 97">
          <a:extLst>
            <a:ext uri="{FF2B5EF4-FFF2-40B4-BE49-F238E27FC236}">
              <a16:creationId xmlns:a16="http://schemas.microsoft.com/office/drawing/2014/main" id="{7085C8EE-D106-4701-8BB8-5EDC8B139A2F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1" name="TextBox 98">
          <a:extLst>
            <a:ext uri="{FF2B5EF4-FFF2-40B4-BE49-F238E27FC236}">
              <a16:creationId xmlns:a16="http://schemas.microsoft.com/office/drawing/2014/main" id="{A57D6163-9378-4D30-8379-12191586398D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2" name="TextBox 99">
          <a:extLst>
            <a:ext uri="{FF2B5EF4-FFF2-40B4-BE49-F238E27FC236}">
              <a16:creationId xmlns:a16="http://schemas.microsoft.com/office/drawing/2014/main" id="{CF3E4786-E889-42AA-937E-8CF0250DC332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3" name="TextBox 100">
          <a:extLst>
            <a:ext uri="{FF2B5EF4-FFF2-40B4-BE49-F238E27FC236}">
              <a16:creationId xmlns:a16="http://schemas.microsoft.com/office/drawing/2014/main" id="{2A5D1249-4257-432E-B8F0-2A519A63914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4" name="TextBox 101">
          <a:extLst>
            <a:ext uri="{FF2B5EF4-FFF2-40B4-BE49-F238E27FC236}">
              <a16:creationId xmlns:a16="http://schemas.microsoft.com/office/drawing/2014/main" id="{7FFB8010-C7C4-44CA-9C1F-AC639639F00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5" name="TextBox 102">
          <a:extLst>
            <a:ext uri="{FF2B5EF4-FFF2-40B4-BE49-F238E27FC236}">
              <a16:creationId xmlns:a16="http://schemas.microsoft.com/office/drawing/2014/main" id="{9FC867F7-4A3E-4367-AACD-2C6D1E0CEAB9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6" name="TextBox 103">
          <a:extLst>
            <a:ext uri="{FF2B5EF4-FFF2-40B4-BE49-F238E27FC236}">
              <a16:creationId xmlns:a16="http://schemas.microsoft.com/office/drawing/2014/main" id="{E1BF2803-6E74-499E-95FA-F2FAD7D68981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7" name="TextBox 104">
          <a:extLst>
            <a:ext uri="{FF2B5EF4-FFF2-40B4-BE49-F238E27FC236}">
              <a16:creationId xmlns:a16="http://schemas.microsoft.com/office/drawing/2014/main" id="{90F2A3A4-CB45-466C-8CB0-1E50C86FF6BF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8" name="TextBox 105">
          <a:extLst>
            <a:ext uri="{FF2B5EF4-FFF2-40B4-BE49-F238E27FC236}">
              <a16:creationId xmlns:a16="http://schemas.microsoft.com/office/drawing/2014/main" id="{816C6EE0-CAF0-4F9E-9DDB-14B8834A1AE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299" name="TextBox 106">
          <a:extLst>
            <a:ext uri="{FF2B5EF4-FFF2-40B4-BE49-F238E27FC236}">
              <a16:creationId xmlns:a16="http://schemas.microsoft.com/office/drawing/2014/main" id="{46CC2B1F-A94E-45D7-8BC6-C63854E5131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0" name="TextBox 107">
          <a:extLst>
            <a:ext uri="{FF2B5EF4-FFF2-40B4-BE49-F238E27FC236}">
              <a16:creationId xmlns:a16="http://schemas.microsoft.com/office/drawing/2014/main" id="{0C4831D8-E671-4AE0-A4E2-780831422FC8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1" name="TextBox 108">
          <a:extLst>
            <a:ext uri="{FF2B5EF4-FFF2-40B4-BE49-F238E27FC236}">
              <a16:creationId xmlns:a16="http://schemas.microsoft.com/office/drawing/2014/main" id="{AB2A9B7C-194B-426E-8991-1DC17EB0B6B9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2" name="TextBox 109">
          <a:extLst>
            <a:ext uri="{FF2B5EF4-FFF2-40B4-BE49-F238E27FC236}">
              <a16:creationId xmlns:a16="http://schemas.microsoft.com/office/drawing/2014/main" id="{BB763014-4704-436F-A0F8-90102B384A27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3" name="TextBox 110">
          <a:extLst>
            <a:ext uri="{FF2B5EF4-FFF2-40B4-BE49-F238E27FC236}">
              <a16:creationId xmlns:a16="http://schemas.microsoft.com/office/drawing/2014/main" id="{5152E628-1A96-42B1-906D-EB09306A4E59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4" name="TextBox 111">
          <a:extLst>
            <a:ext uri="{FF2B5EF4-FFF2-40B4-BE49-F238E27FC236}">
              <a16:creationId xmlns:a16="http://schemas.microsoft.com/office/drawing/2014/main" id="{B6E96513-A159-4F79-B3D0-D9C8D6F374B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5" name="TextBox 112">
          <a:extLst>
            <a:ext uri="{FF2B5EF4-FFF2-40B4-BE49-F238E27FC236}">
              <a16:creationId xmlns:a16="http://schemas.microsoft.com/office/drawing/2014/main" id="{56171F79-7127-4024-9BE3-CEB97F86862E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6" name="TextBox 113">
          <a:extLst>
            <a:ext uri="{FF2B5EF4-FFF2-40B4-BE49-F238E27FC236}">
              <a16:creationId xmlns:a16="http://schemas.microsoft.com/office/drawing/2014/main" id="{5AC2D9CB-95A9-412D-9C87-E06DAF8C3F67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7" name="TextBox 114">
          <a:extLst>
            <a:ext uri="{FF2B5EF4-FFF2-40B4-BE49-F238E27FC236}">
              <a16:creationId xmlns:a16="http://schemas.microsoft.com/office/drawing/2014/main" id="{6EBE076C-7774-4AEA-B71C-203907DBD823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8" name="TextBox 115">
          <a:extLst>
            <a:ext uri="{FF2B5EF4-FFF2-40B4-BE49-F238E27FC236}">
              <a16:creationId xmlns:a16="http://schemas.microsoft.com/office/drawing/2014/main" id="{B827D9A2-5712-4505-861C-576DED5F0CD7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09" name="TextBox 116">
          <a:extLst>
            <a:ext uri="{FF2B5EF4-FFF2-40B4-BE49-F238E27FC236}">
              <a16:creationId xmlns:a16="http://schemas.microsoft.com/office/drawing/2014/main" id="{F1167E12-8325-4866-9F3F-E67001827D12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0" name="TextBox 117">
          <a:extLst>
            <a:ext uri="{FF2B5EF4-FFF2-40B4-BE49-F238E27FC236}">
              <a16:creationId xmlns:a16="http://schemas.microsoft.com/office/drawing/2014/main" id="{349B6597-D94C-4537-BDB3-E64C1E44616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1" name="TextBox 118">
          <a:extLst>
            <a:ext uri="{FF2B5EF4-FFF2-40B4-BE49-F238E27FC236}">
              <a16:creationId xmlns:a16="http://schemas.microsoft.com/office/drawing/2014/main" id="{9C57A7A6-A717-4110-A046-4C97C9553E5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2" name="TextBox 119">
          <a:extLst>
            <a:ext uri="{FF2B5EF4-FFF2-40B4-BE49-F238E27FC236}">
              <a16:creationId xmlns:a16="http://schemas.microsoft.com/office/drawing/2014/main" id="{CE6139A0-16B6-40E1-8F95-999E3F11ACE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3" name="TextBox 120">
          <a:extLst>
            <a:ext uri="{FF2B5EF4-FFF2-40B4-BE49-F238E27FC236}">
              <a16:creationId xmlns:a16="http://schemas.microsoft.com/office/drawing/2014/main" id="{AFEA5050-CAB7-4229-8022-14DF23A8134F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4" name="TextBox 121">
          <a:extLst>
            <a:ext uri="{FF2B5EF4-FFF2-40B4-BE49-F238E27FC236}">
              <a16:creationId xmlns:a16="http://schemas.microsoft.com/office/drawing/2014/main" id="{118238D5-39A7-4344-9718-BE07CBFF2957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5" name="TextBox 122">
          <a:extLst>
            <a:ext uri="{FF2B5EF4-FFF2-40B4-BE49-F238E27FC236}">
              <a16:creationId xmlns:a16="http://schemas.microsoft.com/office/drawing/2014/main" id="{71F1A7E0-A190-44C1-94AE-D2E40E0DADB3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6" name="TextBox 123">
          <a:extLst>
            <a:ext uri="{FF2B5EF4-FFF2-40B4-BE49-F238E27FC236}">
              <a16:creationId xmlns:a16="http://schemas.microsoft.com/office/drawing/2014/main" id="{23665285-3925-40F2-BD22-ADB7ED1CB4D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7" name="TextBox 124">
          <a:extLst>
            <a:ext uri="{FF2B5EF4-FFF2-40B4-BE49-F238E27FC236}">
              <a16:creationId xmlns:a16="http://schemas.microsoft.com/office/drawing/2014/main" id="{DF0EB25E-E7FE-4BCC-8480-08A17A938520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8" name="TextBox 125">
          <a:extLst>
            <a:ext uri="{FF2B5EF4-FFF2-40B4-BE49-F238E27FC236}">
              <a16:creationId xmlns:a16="http://schemas.microsoft.com/office/drawing/2014/main" id="{390E31D9-3759-456A-A574-D50C69C7834B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19" name="TextBox 126">
          <a:extLst>
            <a:ext uri="{FF2B5EF4-FFF2-40B4-BE49-F238E27FC236}">
              <a16:creationId xmlns:a16="http://schemas.microsoft.com/office/drawing/2014/main" id="{38D596DD-BC7C-4B3B-B667-C29721D6F31C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20" name="TextBox 127">
          <a:extLst>
            <a:ext uri="{FF2B5EF4-FFF2-40B4-BE49-F238E27FC236}">
              <a16:creationId xmlns:a16="http://schemas.microsoft.com/office/drawing/2014/main" id="{36E372B1-2BBE-42BC-B027-8487477F4250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21" name="TextBox 128">
          <a:extLst>
            <a:ext uri="{FF2B5EF4-FFF2-40B4-BE49-F238E27FC236}">
              <a16:creationId xmlns:a16="http://schemas.microsoft.com/office/drawing/2014/main" id="{DC941FBF-6710-43A7-9BF3-54FDA94C42D5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22" name="TextBox 129">
          <a:extLst>
            <a:ext uri="{FF2B5EF4-FFF2-40B4-BE49-F238E27FC236}">
              <a16:creationId xmlns:a16="http://schemas.microsoft.com/office/drawing/2014/main" id="{1ED82E69-9CC6-4F6B-82F2-765EC00BC7CF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23" name="TextBox 130">
          <a:extLst>
            <a:ext uri="{FF2B5EF4-FFF2-40B4-BE49-F238E27FC236}">
              <a16:creationId xmlns:a16="http://schemas.microsoft.com/office/drawing/2014/main" id="{41ABFE4B-BFCB-4DF0-8228-D5025E6D9834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24" name="TextBox 131">
          <a:extLst>
            <a:ext uri="{FF2B5EF4-FFF2-40B4-BE49-F238E27FC236}">
              <a16:creationId xmlns:a16="http://schemas.microsoft.com/office/drawing/2014/main" id="{FD9E96F8-A5BD-43E7-A3CE-46C31C0917C3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25" name="TextBox 132">
          <a:extLst>
            <a:ext uri="{FF2B5EF4-FFF2-40B4-BE49-F238E27FC236}">
              <a16:creationId xmlns:a16="http://schemas.microsoft.com/office/drawing/2014/main" id="{9E9A37CB-5E68-4815-92E1-2DB4EA2B0D47}"/>
            </a:ext>
          </a:extLst>
        </xdr:cNvPr>
        <xdr:cNvSpPr txBox="1"/>
      </xdr:nvSpPr>
      <xdr:spPr>
        <a:xfrm>
          <a:off x="2434590" y="74390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twoCellAnchor>
    <xdr:from>
      <xdr:col>8</xdr:col>
      <xdr:colOff>285752</xdr:colOff>
      <xdr:row>0</xdr:row>
      <xdr:rowOff>0</xdr:rowOff>
    </xdr:from>
    <xdr:to>
      <xdr:col>10</xdr:col>
      <xdr:colOff>920185</xdr:colOff>
      <xdr:row>1</xdr:row>
      <xdr:rowOff>190500</xdr:rowOff>
    </xdr:to>
    <xdr:sp macro="" textlink="">
      <xdr:nvSpPr>
        <xdr:cNvPr id="1330" name="สี่เหลี่ยมผืนผ้า 1329">
          <a:extLst>
            <a:ext uri="{FF2B5EF4-FFF2-40B4-BE49-F238E27FC236}">
              <a16:creationId xmlns:a16="http://schemas.microsoft.com/office/drawing/2014/main" id="{353DE83B-86A5-4A27-8E33-D0EDEEF924EF}"/>
            </a:ext>
          </a:extLst>
        </xdr:cNvPr>
        <xdr:cNvSpPr/>
      </xdr:nvSpPr>
      <xdr:spPr>
        <a:xfrm>
          <a:off x="13090073" y="0"/>
          <a:ext cx="2389755" cy="462643"/>
        </a:xfrm>
        <a:prstGeom prst="rect">
          <a:avLst/>
        </a:prstGeom>
        <a:solidFill>
          <a:srgbClr val="00206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ITA</a:t>
          </a:r>
          <a:r>
            <a:rPr lang="en-US" sz="2000" b="1" baseline="0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 NACC-o5</a:t>
          </a:r>
          <a:endParaRPr lang="th-TH" sz="2000" b="1">
            <a:latin typeface="TH SarabunPSK" panose="020B0500040200020003" pitchFamily="34" charset="-34"/>
            <a:ea typeface="Tahoma" panose="020B0604030504040204" pitchFamily="34" charset="0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272145</xdr:colOff>
      <xdr:row>1</xdr:row>
      <xdr:rowOff>176895</xdr:rowOff>
    </xdr:from>
    <xdr:to>
      <xdr:col>10</xdr:col>
      <xdr:colOff>911680</xdr:colOff>
      <xdr:row>3</xdr:row>
      <xdr:rowOff>176893</xdr:rowOff>
    </xdr:to>
    <xdr:sp macro="" textlink="">
      <xdr:nvSpPr>
        <xdr:cNvPr id="1331" name="สี่เหลี่ยมผืนผ้า 1330">
          <a:extLst>
            <a:ext uri="{FF2B5EF4-FFF2-40B4-BE49-F238E27FC236}">
              <a16:creationId xmlns:a16="http://schemas.microsoft.com/office/drawing/2014/main" id="{30B54ACF-F537-4E9D-8EA8-92DCAF8D5FCB}"/>
            </a:ext>
          </a:extLst>
        </xdr:cNvPr>
        <xdr:cNvSpPr/>
      </xdr:nvSpPr>
      <xdr:spPr>
        <a:xfrm>
          <a:off x="12532181" y="449038"/>
          <a:ext cx="2598963" cy="789212"/>
        </a:xfrm>
        <a:prstGeom prst="rect">
          <a:avLst/>
        </a:prstGeom>
        <a:solidFill>
          <a:srgbClr val="7030A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h-TH" sz="18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รายงานตามแผนฯ เงินคงเหลือสะสม </a:t>
          </a:r>
          <a:br>
            <a:rPr lang="th-TH" sz="18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</a:br>
          <a:r>
            <a:rPr lang="th-TH" sz="18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ปี 2568</a:t>
          </a:r>
          <a:r>
            <a:rPr lang="en-US" sz="18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 </a:t>
          </a:r>
          <a:r>
            <a:rPr lang="th-TH" sz="18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(แบบ งป</a:t>
          </a:r>
          <a:r>
            <a:rPr lang="th-TH" sz="1800" b="1" baseline="0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 </a:t>
          </a:r>
          <a:r>
            <a:rPr lang="en-US" sz="1800" b="1" baseline="0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11-1</a:t>
          </a:r>
          <a:r>
            <a:rPr lang="th-TH" sz="18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)</a:t>
          </a:r>
          <a:r>
            <a:rPr lang="en-US" sz="18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 </a:t>
          </a:r>
          <a:endParaRPr lang="th-TH" sz="1800" b="1">
            <a:latin typeface="TH SarabunPSK" panose="020B0500040200020003" pitchFamily="34" charset="-34"/>
            <a:ea typeface="Tahoma" panose="020B0604030504040204" pitchFamily="34" charset="0"/>
            <a:cs typeface="TH SarabunPSK" panose="020B0500040200020003" pitchFamily="34" charset="-34"/>
          </a:endParaRPr>
        </a:p>
      </xdr:txBody>
    </xdr:sp>
    <xdr:clientData/>
  </xdr:two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34" name="TextBox 133">
          <a:extLst>
            <a:ext uri="{FF2B5EF4-FFF2-40B4-BE49-F238E27FC236}">
              <a16:creationId xmlns:a16="http://schemas.microsoft.com/office/drawing/2014/main" id="{A81E66DC-3F11-4807-B69D-5DDBD255674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35" name="TextBox 134">
          <a:extLst>
            <a:ext uri="{FF2B5EF4-FFF2-40B4-BE49-F238E27FC236}">
              <a16:creationId xmlns:a16="http://schemas.microsoft.com/office/drawing/2014/main" id="{74DF360B-4FF6-433F-A73F-54F79B4F87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37" name="TextBox 135">
          <a:extLst>
            <a:ext uri="{FF2B5EF4-FFF2-40B4-BE49-F238E27FC236}">
              <a16:creationId xmlns:a16="http://schemas.microsoft.com/office/drawing/2014/main" id="{1381B936-EEAC-4E40-80E6-3A523E5E164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38" name="TextBox 136">
          <a:extLst>
            <a:ext uri="{FF2B5EF4-FFF2-40B4-BE49-F238E27FC236}">
              <a16:creationId xmlns:a16="http://schemas.microsoft.com/office/drawing/2014/main" id="{959B261F-54AA-4122-A54B-6C68C76A5DB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39" name="TextBox 137">
          <a:extLst>
            <a:ext uri="{FF2B5EF4-FFF2-40B4-BE49-F238E27FC236}">
              <a16:creationId xmlns:a16="http://schemas.microsoft.com/office/drawing/2014/main" id="{152142FA-17FF-4637-8D37-A684BF01D3D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0" name="TextBox 138">
          <a:extLst>
            <a:ext uri="{FF2B5EF4-FFF2-40B4-BE49-F238E27FC236}">
              <a16:creationId xmlns:a16="http://schemas.microsoft.com/office/drawing/2014/main" id="{368A4BD0-777A-4E10-88A4-9A080BA8E3C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1" name="TextBox 139">
          <a:extLst>
            <a:ext uri="{FF2B5EF4-FFF2-40B4-BE49-F238E27FC236}">
              <a16:creationId xmlns:a16="http://schemas.microsoft.com/office/drawing/2014/main" id="{A5A6ED54-A435-49B2-B177-6ED56B55B8F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2" name="TextBox 140">
          <a:extLst>
            <a:ext uri="{FF2B5EF4-FFF2-40B4-BE49-F238E27FC236}">
              <a16:creationId xmlns:a16="http://schemas.microsoft.com/office/drawing/2014/main" id="{DB49F670-8CDE-46F7-83F8-35103C9E091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3" name="TextBox 141">
          <a:extLst>
            <a:ext uri="{FF2B5EF4-FFF2-40B4-BE49-F238E27FC236}">
              <a16:creationId xmlns:a16="http://schemas.microsoft.com/office/drawing/2014/main" id="{C89DE972-779C-4597-A3AC-E2DDB3B14CE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4" name="TextBox 142">
          <a:extLst>
            <a:ext uri="{FF2B5EF4-FFF2-40B4-BE49-F238E27FC236}">
              <a16:creationId xmlns:a16="http://schemas.microsoft.com/office/drawing/2014/main" id="{B03BF714-BE3C-4896-998F-3D24C713D2D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5" name="TextBox 143">
          <a:extLst>
            <a:ext uri="{FF2B5EF4-FFF2-40B4-BE49-F238E27FC236}">
              <a16:creationId xmlns:a16="http://schemas.microsoft.com/office/drawing/2014/main" id="{3FB82916-5B31-465B-8FB1-863826DAC95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6" name="TextBox 144">
          <a:extLst>
            <a:ext uri="{FF2B5EF4-FFF2-40B4-BE49-F238E27FC236}">
              <a16:creationId xmlns:a16="http://schemas.microsoft.com/office/drawing/2014/main" id="{DE538B20-272F-4560-A10E-265DC28D659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7" name="TextBox 145">
          <a:extLst>
            <a:ext uri="{FF2B5EF4-FFF2-40B4-BE49-F238E27FC236}">
              <a16:creationId xmlns:a16="http://schemas.microsoft.com/office/drawing/2014/main" id="{F335D938-AA10-46CD-A89F-C0CA764EEFD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8" name="TextBox 146">
          <a:extLst>
            <a:ext uri="{FF2B5EF4-FFF2-40B4-BE49-F238E27FC236}">
              <a16:creationId xmlns:a16="http://schemas.microsoft.com/office/drawing/2014/main" id="{C1F3E7B1-492B-4F42-96BD-922E9307543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49" name="TextBox 147">
          <a:extLst>
            <a:ext uri="{FF2B5EF4-FFF2-40B4-BE49-F238E27FC236}">
              <a16:creationId xmlns:a16="http://schemas.microsoft.com/office/drawing/2014/main" id="{9B5EE618-382E-4516-A591-92A9C0C9722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0" name="TextBox 148">
          <a:extLst>
            <a:ext uri="{FF2B5EF4-FFF2-40B4-BE49-F238E27FC236}">
              <a16:creationId xmlns:a16="http://schemas.microsoft.com/office/drawing/2014/main" id="{AB4CC609-1D4C-4607-B46E-1097635CA45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1" name="TextBox 149">
          <a:extLst>
            <a:ext uri="{FF2B5EF4-FFF2-40B4-BE49-F238E27FC236}">
              <a16:creationId xmlns:a16="http://schemas.microsoft.com/office/drawing/2014/main" id="{EA7C9525-80AC-4B45-AD73-2B1390C62AB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2" name="TextBox 150">
          <a:extLst>
            <a:ext uri="{FF2B5EF4-FFF2-40B4-BE49-F238E27FC236}">
              <a16:creationId xmlns:a16="http://schemas.microsoft.com/office/drawing/2014/main" id="{59AE764E-F447-4F49-BCBF-D40460492F1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3" name="TextBox 151">
          <a:extLst>
            <a:ext uri="{FF2B5EF4-FFF2-40B4-BE49-F238E27FC236}">
              <a16:creationId xmlns:a16="http://schemas.microsoft.com/office/drawing/2014/main" id="{C46FF870-2037-48AF-A7F2-E9B473D7C94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4" name="TextBox 152">
          <a:extLst>
            <a:ext uri="{FF2B5EF4-FFF2-40B4-BE49-F238E27FC236}">
              <a16:creationId xmlns:a16="http://schemas.microsoft.com/office/drawing/2014/main" id="{9C1E8FBB-583E-450F-B713-1DD35B47025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5" name="TextBox 153">
          <a:extLst>
            <a:ext uri="{FF2B5EF4-FFF2-40B4-BE49-F238E27FC236}">
              <a16:creationId xmlns:a16="http://schemas.microsoft.com/office/drawing/2014/main" id="{72E92BDC-F76A-4119-84A2-AAA87759098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6" name="TextBox 154">
          <a:extLst>
            <a:ext uri="{FF2B5EF4-FFF2-40B4-BE49-F238E27FC236}">
              <a16:creationId xmlns:a16="http://schemas.microsoft.com/office/drawing/2014/main" id="{68B42413-CAC4-404E-A9CB-45ADC474451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7" name="TextBox 155">
          <a:extLst>
            <a:ext uri="{FF2B5EF4-FFF2-40B4-BE49-F238E27FC236}">
              <a16:creationId xmlns:a16="http://schemas.microsoft.com/office/drawing/2014/main" id="{0F3D3EAA-E234-45F0-A911-35058657386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8" name="TextBox 156">
          <a:extLst>
            <a:ext uri="{FF2B5EF4-FFF2-40B4-BE49-F238E27FC236}">
              <a16:creationId xmlns:a16="http://schemas.microsoft.com/office/drawing/2014/main" id="{C7389511-0AA4-48D1-99B1-D3BD0897EA0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59" name="TextBox 157">
          <a:extLst>
            <a:ext uri="{FF2B5EF4-FFF2-40B4-BE49-F238E27FC236}">
              <a16:creationId xmlns:a16="http://schemas.microsoft.com/office/drawing/2014/main" id="{6389E6F7-325F-4BC7-AFB0-8D70B37960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0" name="TextBox 158">
          <a:extLst>
            <a:ext uri="{FF2B5EF4-FFF2-40B4-BE49-F238E27FC236}">
              <a16:creationId xmlns:a16="http://schemas.microsoft.com/office/drawing/2014/main" id="{1D8AAE17-F534-4DFB-8B63-E909FCCC209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1" name="TextBox 159">
          <a:extLst>
            <a:ext uri="{FF2B5EF4-FFF2-40B4-BE49-F238E27FC236}">
              <a16:creationId xmlns:a16="http://schemas.microsoft.com/office/drawing/2014/main" id="{CEF8E643-A3F3-434C-B6C3-6B55D5EE141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2" name="TextBox 160">
          <a:extLst>
            <a:ext uri="{FF2B5EF4-FFF2-40B4-BE49-F238E27FC236}">
              <a16:creationId xmlns:a16="http://schemas.microsoft.com/office/drawing/2014/main" id="{2A44E058-B259-458B-BD19-C125657442D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3" name="TextBox 161">
          <a:extLst>
            <a:ext uri="{FF2B5EF4-FFF2-40B4-BE49-F238E27FC236}">
              <a16:creationId xmlns:a16="http://schemas.microsoft.com/office/drawing/2014/main" id="{FE2823F4-548F-4E84-8C92-05E4515A5C8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4" name="TextBox 162">
          <a:extLst>
            <a:ext uri="{FF2B5EF4-FFF2-40B4-BE49-F238E27FC236}">
              <a16:creationId xmlns:a16="http://schemas.microsoft.com/office/drawing/2014/main" id="{2451C052-5125-4C23-8BD6-BEF050E6DAD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5" name="TextBox 163">
          <a:extLst>
            <a:ext uri="{FF2B5EF4-FFF2-40B4-BE49-F238E27FC236}">
              <a16:creationId xmlns:a16="http://schemas.microsoft.com/office/drawing/2014/main" id="{A56D66F5-6B4B-4A79-883C-B370228063F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6" name="TextBox 164">
          <a:extLst>
            <a:ext uri="{FF2B5EF4-FFF2-40B4-BE49-F238E27FC236}">
              <a16:creationId xmlns:a16="http://schemas.microsoft.com/office/drawing/2014/main" id="{CA8DAADD-AE96-44DC-A426-DF29435D718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7" name="TextBox 165">
          <a:extLst>
            <a:ext uri="{FF2B5EF4-FFF2-40B4-BE49-F238E27FC236}">
              <a16:creationId xmlns:a16="http://schemas.microsoft.com/office/drawing/2014/main" id="{82C65ADA-9BED-46F0-9176-C994E8E84AE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8" name="TextBox 166">
          <a:extLst>
            <a:ext uri="{FF2B5EF4-FFF2-40B4-BE49-F238E27FC236}">
              <a16:creationId xmlns:a16="http://schemas.microsoft.com/office/drawing/2014/main" id="{CB88721A-6E66-4D24-9BE4-DA98DD08E32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69" name="TextBox 167">
          <a:extLst>
            <a:ext uri="{FF2B5EF4-FFF2-40B4-BE49-F238E27FC236}">
              <a16:creationId xmlns:a16="http://schemas.microsoft.com/office/drawing/2014/main" id="{469D223C-7BE1-4AFA-A8AA-0C1D31E4307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0" name="TextBox 168">
          <a:extLst>
            <a:ext uri="{FF2B5EF4-FFF2-40B4-BE49-F238E27FC236}">
              <a16:creationId xmlns:a16="http://schemas.microsoft.com/office/drawing/2014/main" id="{AF6BDBC7-0F43-4273-A1BE-B8A6E31017F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1" name="TextBox 169">
          <a:extLst>
            <a:ext uri="{FF2B5EF4-FFF2-40B4-BE49-F238E27FC236}">
              <a16:creationId xmlns:a16="http://schemas.microsoft.com/office/drawing/2014/main" id="{0BBA52FB-E19B-4C5C-AC57-63BA81DA298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2" name="TextBox 170">
          <a:extLst>
            <a:ext uri="{FF2B5EF4-FFF2-40B4-BE49-F238E27FC236}">
              <a16:creationId xmlns:a16="http://schemas.microsoft.com/office/drawing/2014/main" id="{6CD9B55C-C5FF-45A1-9AB3-B610F00D333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3" name="TextBox 171">
          <a:extLst>
            <a:ext uri="{FF2B5EF4-FFF2-40B4-BE49-F238E27FC236}">
              <a16:creationId xmlns:a16="http://schemas.microsoft.com/office/drawing/2014/main" id="{0CF99F7E-CF16-4C49-9523-5A154437B17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4" name="TextBox 172">
          <a:extLst>
            <a:ext uri="{FF2B5EF4-FFF2-40B4-BE49-F238E27FC236}">
              <a16:creationId xmlns:a16="http://schemas.microsoft.com/office/drawing/2014/main" id="{AA71F51F-B9A9-419F-919D-5493D41EBE7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5" name="TextBox 173">
          <a:extLst>
            <a:ext uri="{FF2B5EF4-FFF2-40B4-BE49-F238E27FC236}">
              <a16:creationId xmlns:a16="http://schemas.microsoft.com/office/drawing/2014/main" id="{8143B8E0-08ED-4AEE-BAF6-2A6D0CED839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6" name="TextBox 174">
          <a:extLst>
            <a:ext uri="{FF2B5EF4-FFF2-40B4-BE49-F238E27FC236}">
              <a16:creationId xmlns:a16="http://schemas.microsoft.com/office/drawing/2014/main" id="{D3190013-FFE0-4F5D-8574-2E59C12177A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7" name="TextBox 175">
          <a:extLst>
            <a:ext uri="{FF2B5EF4-FFF2-40B4-BE49-F238E27FC236}">
              <a16:creationId xmlns:a16="http://schemas.microsoft.com/office/drawing/2014/main" id="{AB86D1B3-E5D7-4442-9877-415FDDE8F64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8" name="TextBox 176">
          <a:extLst>
            <a:ext uri="{FF2B5EF4-FFF2-40B4-BE49-F238E27FC236}">
              <a16:creationId xmlns:a16="http://schemas.microsoft.com/office/drawing/2014/main" id="{0D7AD701-DEF1-459A-86CF-60550C763A9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79" name="TextBox 177">
          <a:extLst>
            <a:ext uri="{FF2B5EF4-FFF2-40B4-BE49-F238E27FC236}">
              <a16:creationId xmlns:a16="http://schemas.microsoft.com/office/drawing/2014/main" id="{2126E371-3BA4-4C59-87FB-6377CF3355C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0" name="TextBox 178">
          <a:extLst>
            <a:ext uri="{FF2B5EF4-FFF2-40B4-BE49-F238E27FC236}">
              <a16:creationId xmlns:a16="http://schemas.microsoft.com/office/drawing/2014/main" id="{E3744199-0DB6-419D-B367-401D4A1AEB3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1" name="TextBox 179">
          <a:extLst>
            <a:ext uri="{FF2B5EF4-FFF2-40B4-BE49-F238E27FC236}">
              <a16:creationId xmlns:a16="http://schemas.microsoft.com/office/drawing/2014/main" id="{9A137F3D-F890-4F27-AE69-85EC64A352B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2" name="TextBox 180">
          <a:extLst>
            <a:ext uri="{FF2B5EF4-FFF2-40B4-BE49-F238E27FC236}">
              <a16:creationId xmlns:a16="http://schemas.microsoft.com/office/drawing/2014/main" id="{CC59227F-8FEA-4E88-A6C7-637FAF06B0C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3" name="TextBox 181">
          <a:extLst>
            <a:ext uri="{FF2B5EF4-FFF2-40B4-BE49-F238E27FC236}">
              <a16:creationId xmlns:a16="http://schemas.microsoft.com/office/drawing/2014/main" id="{CA41CA77-0A21-49F9-BA0B-1624A2E16DC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4" name="TextBox 182">
          <a:extLst>
            <a:ext uri="{FF2B5EF4-FFF2-40B4-BE49-F238E27FC236}">
              <a16:creationId xmlns:a16="http://schemas.microsoft.com/office/drawing/2014/main" id="{1C874325-63EC-4FF0-990C-1493476FF1E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5" name="TextBox 183">
          <a:extLst>
            <a:ext uri="{FF2B5EF4-FFF2-40B4-BE49-F238E27FC236}">
              <a16:creationId xmlns:a16="http://schemas.microsoft.com/office/drawing/2014/main" id="{C2B9AA97-8521-4C61-9BDF-66C7E0120A2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6" name="TextBox 184">
          <a:extLst>
            <a:ext uri="{FF2B5EF4-FFF2-40B4-BE49-F238E27FC236}">
              <a16:creationId xmlns:a16="http://schemas.microsoft.com/office/drawing/2014/main" id="{4A288280-C55D-4DF4-B175-59A94E26E0B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7" name="TextBox 185">
          <a:extLst>
            <a:ext uri="{FF2B5EF4-FFF2-40B4-BE49-F238E27FC236}">
              <a16:creationId xmlns:a16="http://schemas.microsoft.com/office/drawing/2014/main" id="{450EF267-850C-433C-A6BE-F1F1B59E351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8" name="TextBox 186">
          <a:extLst>
            <a:ext uri="{FF2B5EF4-FFF2-40B4-BE49-F238E27FC236}">
              <a16:creationId xmlns:a16="http://schemas.microsoft.com/office/drawing/2014/main" id="{F85C9C5C-3E95-42BA-BE55-B343488D96A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89" name="TextBox 187">
          <a:extLst>
            <a:ext uri="{FF2B5EF4-FFF2-40B4-BE49-F238E27FC236}">
              <a16:creationId xmlns:a16="http://schemas.microsoft.com/office/drawing/2014/main" id="{79FD479C-C96D-42BB-9AE8-74875EE50D1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0" name="TextBox 188">
          <a:extLst>
            <a:ext uri="{FF2B5EF4-FFF2-40B4-BE49-F238E27FC236}">
              <a16:creationId xmlns:a16="http://schemas.microsoft.com/office/drawing/2014/main" id="{9F6B41BB-513E-40EF-97F5-A270DBD224D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1" name="TextBox 189">
          <a:extLst>
            <a:ext uri="{FF2B5EF4-FFF2-40B4-BE49-F238E27FC236}">
              <a16:creationId xmlns:a16="http://schemas.microsoft.com/office/drawing/2014/main" id="{50D0AA9F-ED74-4DA5-BFF1-59AC3A5B81A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2" name="TextBox 190">
          <a:extLst>
            <a:ext uri="{FF2B5EF4-FFF2-40B4-BE49-F238E27FC236}">
              <a16:creationId xmlns:a16="http://schemas.microsoft.com/office/drawing/2014/main" id="{8DDD6CB7-4D17-404E-AB95-267E7A418A8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3" name="TextBox 191">
          <a:extLst>
            <a:ext uri="{FF2B5EF4-FFF2-40B4-BE49-F238E27FC236}">
              <a16:creationId xmlns:a16="http://schemas.microsoft.com/office/drawing/2014/main" id="{776A6E72-1D78-4C2C-95FF-96480A49739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4" name="TextBox 192">
          <a:extLst>
            <a:ext uri="{FF2B5EF4-FFF2-40B4-BE49-F238E27FC236}">
              <a16:creationId xmlns:a16="http://schemas.microsoft.com/office/drawing/2014/main" id="{9FAB7547-73E6-430B-AF3C-4840CA277FB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5" name="TextBox 193">
          <a:extLst>
            <a:ext uri="{FF2B5EF4-FFF2-40B4-BE49-F238E27FC236}">
              <a16:creationId xmlns:a16="http://schemas.microsoft.com/office/drawing/2014/main" id="{0074C4B4-2943-4BB3-99C1-8A61D1E2AFE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6" name="TextBox 194">
          <a:extLst>
            <a:ext uri="{FF2B5EF4-FFF2-40B4-BE49-F238E27FC236}">
              <a16:creationId xmlns:a16="http://schemas.microsoft.com/office/drawing/2014/main" id="{ED51AE7D-89FF-4F90-892A-A87D3CEB08E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7" name="TextBox 195">
          <a:extLst>
            <a:ext uri="{FF2B5EF4-FFF2-40B4-BE49-F238E27FC236}">
              <a16:creationId xmlns:a16="http://schemas.microsoft.com/office/drawing/2014/main" id="{AE4F7397-3795-413D-A313-A702B022660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8" name="TextBox 196">
          <a:extLst>
            <a:ext uri="{FF2B5EF4-FFF2-40B4-BE49-F238E27FC236}">
              <a16:creationId xmlns:a16="http://schemas.microsoft.com/office/drawing/2014/main" id="{626D2583-0370-473D-A592-1549F593D10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399" name="TextBox 197">
          <a:extLst>
            <a:ext uri="{FF2B5EF4-FFF2-40B4-BE49-F238E27FC236}">
              <a16:creationId xmlns:a16="http://schemas.microsoft.com/office/drawing/2014/main" id="{263478B6-F53D-4A79-B379-C0942D7FCD1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0" name="TextBox 198">
          <a:extLst>
            <a:ext uri="{FF2B5EF4-FFF2-40B4-BE49-F238E27FC236}">
              <a16:creationId xmlns:a16="http://schemas.microsoft.com/office/drawing/2014/main" id="{A4DED529-9209-4DB5-AF89-ED866C26B59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1" name="TextBox 199">
          <a:extLst>
            <a:ext uri="{FF2B5EF4-FFF2-40B4-BE49-F238E27FC236}">
              <a16:creationId xmlns:a16="http://schemas.microsoft.com/office/drawing/2014/main" id="{B09890AB-B926-4CF1-8D46-CD0C7443414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2" name="TextBox 200">
          <a:extLst>
            <a:ext uri="{FF2B5EF4-FFF2-40B4-BE49-F238E27FC236}">
              <a16:creationId xmlns:a16="http://schemas.microsoft.com/office/drawing/2014/main" id="{8310066D-5981-47F8-82D0-94354F536ED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3" name="TextBox 201">
          <a:extLst>
            <a:ext uri="{FF2B5EF4-FFF2-40B4-BE49-F238E27FC236}">
              <a16:creationId xmlns:a16="http://schemas.microsoft.com/office/drawing/2014/main" id="{39C3B618-6AF4-42C0-B7DC-186C4A7E768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4" name="TextBox 202">
          <a:extLst>
            <a:ext uri="{FF2B5EF4-FFF2-40B4-BE49-F238E27FC236}">
              <a16:creationId xmlns:a16="http://schemas.microsoft.com/office/drawing/2014/main" id="{B46D0DCA-A145-47F2-BB05-B1A9E807F35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5" name="TextBox 203">
          <a:extLst>
            <a:ext uri="{FF2B5EF4-FFF2-40B4-BE49-F238E27FC236}">
              <a16:creationId xmlns:a16="http://schemas.microsoft.com/office/drawing/2014/main" id="{9C581203-7A2F-4B0B-8F7B-A4B62A45B4F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6" name="TextBox 204">
          <a:extLst>
            <a:ext uri="{FF2B5EF4-FFF2-40B4-BE49-F238E27FC236}">
              <a16:creationId xmlns:a16="http://schemas.microsoft.com/office/drawing/2014/main" id="{1DB95E44-2838-464F-9428-6CD416F4C1A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7" name="TextBox 205">
          <a:extLst>
            <a:ext uri="{FF2B5EF4-FFF2-40B4-BE49-F238E27FC236}">
              <a16:creationId xmlns:a16="http://schemas.microsoft.com/office/drawing/2014/main" id="{C898CB56-9AD9-4927-8277-5A3C1456DAD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8" name="TextBox 206">
          <a:extLst>
            <a:ext uri="{FF2B5EF4-FFF2-40B4-BE49-F238E27FC236}">
              <a16:creationId xmlns:a16="http://schemas.microsoft.com/office/drawing/2014/main" id="{2ADFA06C-EFD4-47F2-B9CE-CC6D75C7196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09" name="TextBox 207">
          <a:extLst>
            <a:ext uri="{FF2B5EF4-FFF2-40B4-BE49-F238E27FC236}">
              <a16:creationId xmlns:a16="http://schemas.microsoft.com/office/drawing/2014/main" id="{FBEF0305-6793-42BE-B781-1B4ECF5431F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0" name="TextBox 208">
          <a:extLst>
            <a:ext uri="{FF2B5EF4-FFF2-40B4-BE49-F238E27FC236}">
              <a16:creationId xmlns:a16="http://schemas.microsoft.com/office/drawing/2014/main" id="{A369D024-E3AC-47AD-AC86-86ED99905E1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1" name="TextBox 209">
          <a:extLst>
            <a:ext uri="{FF2B5EF4-FFF2-40B4-BE49-F238E27FC236}">
              <a16:creationId xmlns:a16="http://schemas.microsoft.com/office/drawing/2014/main" id="{A2A5744F-C6AA-473E-A506-78154B50AC5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2" name="TextBox 210">
          <a:extLst>
            <a:ext uri="{FF2B5EF4-FFF2-40B4-BE49-F238E27FC236}">
              <a16:creationId xmlns:a16="http://schemas.microsoft.com/office/drawing/2014/main" id="{E6BF1307-17CC-4D27-BAD5-CB48B1BC0D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3" name="TextBox 211">
          <a:extLst>
            <a:ext uri="{FF2B5EF4-FFF2-40B4-BE49-F238E27FC236}">
              <a16:creationId xmlns:a16="http://schemas.microsoft.com/office/drawing/2014/main" id="{A3C9AAEB-D4EA-4F6C-942D-FE892E9DCC4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4" name="TextBox 212">
          <a:extLst>
            <a:ext uri="{FF2B5EF4-FFF2-40B4-BE49-F238E27FC236}">
              <a16:creationId xmlns:a16="http://schemas.microsoft.com/office/drawing/2014/main" id="{C725CCF5-F14E-47DF-9BFF-5F9AD2B85E7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5" name="TextBox 213">
          <a:extLst>
            <a:ext uri="{FF2B5EF4-FFF2-40B4-BE49-F238E27FC236}">
              <a16:creationId xmlns:a16="http://schemas.microsoft.com/office/drawing/2014/main" id="{F63A69AC-BEA9-4FE6-BF3B-2D14F58EA07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6" name="TextBox 214">
          <a:extLst>
            <a:ext uri="{FF2B5EF4-FFF2-40B4-BE49-F238E27FC236}">
              <a16:creationId xmlns:a16="http://schemas.microsoft.com/office/drawing/2014/main" id="{BE195FB4-CB67-4FC1-B242-A7F47914160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7" name="TextBox 215">
          <a:extLst>
            <a:ext uri="{FF2B5EF4-FFF2-40B4-BE49-F238E27FC236}">
              <a16:creationId xmlns:a16="http://schemas.microsoft.com/office/drawing/2014/main" id="{13F7221D-7E28-4A64-982B-D1F85E31C1D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8" name="TextBox 216">
          <a:extLst>
            <a:ext uri="{FF2B5EF4-FFF2-40B4-BE49-F238E27FC236}">
              <a16:creationId xmlns:a16="http://schemas.microsoft.com/office/drawing/2014/main" id="{3CA2F02E-D753-4D96-9415-3E62F4072A3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19" name="TextBox 217">
          <a:extLst>
            <a:ext uri="{FF2B5EF4-FFF2-40B4-BE49-F238E27FC236}">
              <a16:creationId xmlns:a16="http://schemas.microsoft.com/office/drawing/2014/main" id="{BD41B68C-176A-4E64-946C-A661104BBC7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0" name="TextBox 218">
          <a:extLst>
            <a:ext uri="{FF2B5EF4-FFF2-40B4-BE49-F238E27FC236}">
              <a16:creationId xmlns:a16="http://schemas.microsoft.com/office/drawing/2014/main" id="{838DAF49-2DB0-4587-B256-38612B0C50F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1" name="TextBox 219">
          <a:extLst>
            <a:ext uri="{FF2B5EF4-FFF2-40B4-BE49-F238E27FC236}">
              <a16:creationId xmlns:a16="http://schemas.microsoft.com/office/drawing/2014/main" id="{93A4C7BC-BD46-4E14-8FEC-259A7E42895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2" name="TextBox 220">
          <a:extLst>
            <a:ext uri="{FF2B5EF4-FFF2-40B4-BE49-F238E27FC236}">
              <a16:creationId xmlns:a16="http://schemas.microsoft.com/office/drawing/2014/main" id="{19563F66-2EA4-42B0-B9DE-C1B46B8044B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3" name="TextBox 221">
          <a:extLst>
            <a:ext uri="{FF2B5EF4-FFF2-40B4-BE49-F238E27FC236}">
              <a16:creationId xmlns:a16="http://schemas.microsoft.com/office/drawing/2014/main" id="{FA134256-EAAC-41CC-9CA6-EA614364F91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4" name="TextBox 222">
          <a:extLst>
            <a:ext uri="{FF2B5EF4-FFF2-40B4-BE49-F238E27FC236}">
              <a16:creationId xmlns:a16="http://schemas.microsoft.com/office/drawing/2014/main" id="{6C30D339-74AE-405D-99FE-AD43AA1E748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5" name="TextBox 223">
          <a:extLst>
            <a:ext uri="{FF2B5EF4-FFF2-40B4-BE49-F238E27FC236}">
              <a16:creationId xmlns:a16="http://schemas.microsoft.com/office/drawing/2014/main" id="{0F146B87-D588-47A4-94F1-108C7F33045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6" name="TextBox 224">
          <a:extLst>
            <a:ext uri="{FF2B5EF4-FFF2-40B4-BE49-F238E27FC236}">
              <a16:creationId xmlns:a16="http://schemas.microsoft.com/office/drawing/2014/main" id="{96EA8179-23B2-4793-B25D-5DF10D77DB3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7" name="TextBox 225">
          <a:extLst>
            <a:ext uri="{FF2B5EF4-FFF2-40B4-BE49-F238E27FC236}">
              <a16:creationId xmlns:a16="http://schemas.microsoft.com/office/drawing/2014/main" id="{1E5347CB-1820-4677-A1C8-18939619D89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8" name="TextBox 226">
          <a:extLst>
            <a:ext uri="{FF2B5EF4-FFF2-40B4-BE49-F238E27FC236}">
              <a16:creationId xmlns:a16="http://schemas.microsoft.com/office/drawing/2014/main" id="{44D67AC3-002A-41C0-A553-3C0A0021A8A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29" name="TextBox 227">
          <a:extLst>
            <a:ext uri="{FF2B5EF4-FFF2-40B4-BE49-F238E27FC236}">
              <a16:creationId xmlns:a16="http://schemas.microsoft.com/office/drawing/2014/main" id="{126569D0-4F88-4353-96E6-6FAA26FA316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0" name="TextBox 228">
          <a:extLst>
            <a:ext uri="{FF2B5EF4-FFF2-40B4-BE49-F238E27FC236}">
              <a16:creationId xmlns:a16="http://schemas.microsoft.com/office/drawing/2014/main" id="{90C05A52-8E13-4771-B023-E8A31648D0E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1" name="TextBox 229">
          <a:extLst>
            <a:ext uri="{FF2B5EF4-FFF2-40B4-BE49-F238E27FC236}">
              <a16:creationId xmlns:a16="http://schemas.microsoft.com/office/drawing/2014/main" id="{0C3065B2-5B3D-4A28-BF8B-1CC970CDED5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2" name="TextBox 230">
          <a:extLst>
            <a:ext uri="{FF2B5EF4-FFF2-40B4-BE49-F238E27FC236}">
              <a16:creationId xmlns:a16="http://schemas.microsoft.com/office/drawing/2014/main" id="{3FB76E12-C5C0-497E-97D7-65D2A20EEFA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3" name="TextBox 231">
          <a:extLst>
            <a:ext uri="{FF2B5EF4-FFF2-40B4-BE49-F238E27FC236}">
              <a16:creationId xmlns:a16="http://schemas.microsoft.com/office/drawing/2014/main" id="{BD79F87E-28BA-4B62-A2BA-B93DA6B1115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4" name="TextBox 232">
          <a:extLst>
            <a:ext uri="{FF2B5EF4-FFF2-40B4-BE49-F238E27FC236}">
              <a16:creationId xmlns:a16="http://schemas.microsoft.com/office/drawing/2014/main" id="{74E1C009-8151-4780-8626-B62693E15A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5" name="TextBox 233">
          <a:extLst>
            <a:ext uri="{FF2B5EF4-FFF2-40B4-BE49-F238E27FC236}">
              <a16:creationId xmlns:a16="http://schemas.microsoft.com/office/drawing/2014/main" id="{89DEAE8B-84F5-48BA-ABFF-16450B1A8D8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6" name="TextBox 234">
          <a:extLst>
            <a:ext uri="{FF2B5EF4-FFF2-40B4-BE49-F238E27FC236}">
              <a16:creationId xmlns:a16="http://schemas.microsoft.com/office/drawing/2014/main" id="{AC3AF18F-7236-4AE1-863F-D6ED2369CC2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7" name="TextBox 235">
          <a:extLst>
            <a:ext uri="{FF2B5EF4-FFF2-40B4-BE49-F238E27FC236}">
              <a16:creationId xmlns:a16="http://schemas.microsoft.com/office/drawing/2014/main" id="{79A9CE8E-7B6B-4556-BF77-E36A3089FB7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8" name="TextBox 236">
          <a:extLst>
            <a:ext uri="{FF2B5EF4-FFF2-40B4-BE49-F238E27FC236}">
              <a16:creationId xmlns:a16="http://schemas.microsoft.com/office/drawing/2014/main" id="{7E62304A-53D7-4ECA-A66C-128C80163B1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39" name="TextBox 237">
          <a:extLst>
            <a:ext uri="{FF2B5EF4-FFF2-40B4-BE49-F238E27FC236}">
              <a16:creationId xmlns:a16="http://schemas.microsoft.com/office/drawing/2014/main" id="{0CA2F44C-6C88-4B32-A9B9-A347626776D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0" name="TextBox 238">
          <a:extLst>
            <a:ext uri="{FF2B5EF4-FFF2-40B4-BE49-F238E27FC236}">
              <a16:creationId xmlns:a16="http://schemas.microsoft.com/office/drawing/2014/main" id="{F88B7A8E-20F7-44D3-AF91-E5B0F2AD872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1" name="TextBox 239">
          <a:extLst>
            <a:ext uri="{FF2B5EF4-FFF2-40B4-BE49-F238E27FC236}">
              <a16:creationId xmlns:a16="http://schemas.microsoft.com/office/drawing/2014/main" id="{90272993-051C-42BF-A7EA-6DAB31D4AFA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2" name="TextBox 240">
          <a:extLst>
            <a:ext uri="{FF2B5EF4-FFF2-40B4-BE49-F238E27FC236}">
              <a16:creationId xmlns:a16="http://schemas.microsoft.com/office/drawing/2014/main" id="{0C2E4328-98A9-4F9F-8899-A644954BD3B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3" name="TextBox 241">
          <a:extLst>
            <a:ext uri="{FF2B5EF4-FFF2-40B4-BE49-F238E27FC236}">
              <a16:creationId xmlns:a16="http://schemas.microsoft.com/office/drawing/2014/main" id="{9B9AF910-551D-4E90-B67E-6401914C96C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4" name="TextBox 242">
          <a:extLst>
            <a:ext uri="{FF2B5EF4-FFF2-40B4-BE49-F238E27FC236}">
              <a16:creationId xmlns:a16="http://schemas.microsoft.com/office/drawing/2014/main" id="{834B86CC-CF94-476B-A4C1-A3AA0D770CE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5" name="TextBox 243">
          <a:extLst>
            <a:ext uri="{FF2B5EF4-FFF2-40B4-BE49-F238E27FC236}">
              <a16:creationId xmlns:a16="http://schemas.microsoft.com/office/drawing/2014/main" id="{1D4B16F0-2BD5-4FB8-9CE0-558FF5BE8F3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6" name="TextBox 244">
          <a:extLst>
            <a:ext uri="{FF2B5EF4-FFF2-40B4-BE49-F238E27FC236}">
              <a16:creationId xmlns:a16="http://schemas.microsoft.com/office/drawing/2014/main" id="{C08A579B-D44F-45D5-8EDC-D8088E93F4D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7" name="TextBox 245">
          <a:extLst>
            <a:ext uri="{FF2B5EF4-FFF2-40B4-BE49-F238E27FC236}">
              <a16:creationId xmlns:a16="http://schemas.microsoft.com/office/drawing/2014/main" id="{6EC46179-09BA-4283-AD51-F12877AE7D7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8" name="TextBox 246">
          <a:extLst>
            <a:ext uri="{FF2B5EF4-FFF2-40B4-BE49-F238E27FC236}">
              <a16:creationId xmlns:a16="http://schemas.microsoft.com/office/drawing/2014/main" id="{233B4C85-7079-47C1-822B-C865572F265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49" name="TextBox 247">
          <a:extLst>
            <a:ext uri="{FF2B5EF4-FFF2-40B4-BE49-F238E27FC236}">
              <a16:creationId xmlns:a16="http://schemas.microsoft.com/office/drawing/2014/main" id="{81B651C8-D346-45C7-89A2-650C2971C17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0" name="TextBox 248">
          <a:extLst>
            <a:ext uri="{FF2B5EF4-FFF2-40B4-BE49-F238E27FC236}">
              <a16:creationId xmlns:a16="http://schemas.microsoft.com/office/drawing/2014/main" id="{2AD6B703-63C3-46C6-84C8-9C9BF70A9E5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1" name="TextBox 249">
          <a:extLst>
            <a:ext uri="{FF2B5EF4-FFF2-40B4-BE49-F238E27FC236}">
              <a16:creationId xmlns:a16="http://schemas.microsoft.com/office/drawing/2014/main" id="{43E389B3-74BF-440C-AB1A-5BE878763F1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2" name="TextBox 250">
          <a:extLst>
            <a:ext uri="{FF2B5EF4-FFF2-40B4-BE49-F238E27FC236}">
              <a16:creationId xmlns:a16="http://schemas.microsoft.com/office/drawing/2014/main" id="{4B70AF65-2114-48B6-869E-EC766500148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3" name="TextBox 251">
          <a:extLst>
            <a:ext uri="{FF2B5EF4-FFF2-40B4-BE49-F238E27FC236}">
              <a16:creationId xmlns:a16="http://schemas.microsoft.com/office/drawing/2014/main" id="{C9FB91A6-CCFE-43F8-A361-9CA8773B3C5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4" name="TextBox 252">
          <a:extLst>
            <a:ext uri="{FF2B5EF4-FFF2-40B4-BE49-F238E27FC236}">
              <a16:creationId xmlns:a16="http://schemas.microsoft.com/office/drawing/2014/main" id="{39754854-BF00-4931-AF34-836DAA71C05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5" name="TextBox 253">
          <a:extLst>
            <a:ext uri="{FF2B5EF4-FFF2-40B4-BE49-F238E27FC236}">
              <a16:creationId xmlns:a16="http://schemas.microsoft.com/office/drawing/2014/main" id="{D7BD37AA-036E-4001-983D-B2A95342EAA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6" name="TextBox 254">
          <a:extLst>
            <a:ext uri="{FF2B5EF4-FFF2-40B4-BE49-F238E27FC236}">
              <a16:creationId xmlns:a16="http://schemas.microsoft.com/office/drawing/2014/main" id="{60B808A2-E182-4586-917C-0DF479068FE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7" name="TextBox 255">
          <a:extLst>
            <a:ext uri="{FF2B5EF4-FFF2-40B4-BE49-F238E27FC236}">
              <a16:creationId xmlns:a16="http://schemas.microsoft.com/office/drawing/2014/main" id="{0F0D1D92-0DD3-4EC2-85DA-C333ECA0F31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8" name="TextBox 256">
          <a:extLst>
            <a:ext uri="{FF2B5EF4-FFF2-40B4-BE49-F238E27FC236}">
              <a16:creationId xmlns:a16="http://schemas.microsoft.com/office/drawing/2014/main" id="{57543DDC-CCF1-4F16-A0DD-6CCE6629D68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59" name="TextBox 257">
          <a:extLst>
            <a:ext uri="{FF2B5EF4-FFF2-40B4-BE49-F238E27FC236}">
              <a16:creationId xmlns:a16="http://schemas.microsoft.com/office/drawing/2014/main" id="{196F292E-78D7-4C20-8F74-1C5AFA8F2A4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0" name="TextBox 258">
          <a:extLst>
            <a:ext uri="{FF2B5EF4-FFF2-40B4-BE49-F238E27FC236}">
              <a16:creationId xmlns:a16="http://schemas.microsoft.com/office/drawing/2014/main" id="{48F9FDC2-5716-4C6F-9E71-0BF52263F7D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1" name="TextBox 259">
          <a:extLst>
            <a:ext uri="{FF2B5EF4-FFF2-40B4-BE49-F238E27FC236}">
              <a16:creationId xmlns:a16="http://schemas.microsoft.com/office/drawing/2014/main" id="{D2D3351A-B08C-4BFC-B31B-21D1D42C036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2" name="TextBox 260">
          <a:extLst>
            <a:ext uri="{FF2B5EF4-FFF2-40B4-BE49-F238E27FC236}">
              <a16:creationId xmlns:a16="http://schemas.microsoft.com/office/drawing/2014/main" id="{8342C573-0A7C-4824-8524-09AFE6C0848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3" name="TextBox 261">
          <a:extLst>
            <a:ext uri="{FF2B5EF4-FFF2-40B4-BE49-F238E27FC236}">
              <a16:creationId xmlns:a16="http://schemas.microsoft.com/office/drawing/2014/main" id="{DF40870F-DFDF-41FA-8973-0963A696FEC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4" name="TextBox 262">
          <a:extLst>
            <a:ext uri="{FF2B5EF4-FFF2-40B4-BE49-F238E27FC236}">
              <a16:creationId xmlns:a16="http://schemas.microsoft.com/office/drawing/2014/main" id="{A2C984F6-EA69-4B7A-8532-A99899E4D70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5" name="TextBox 263">
          <a:extLst>
            <a:ext uri="{FF2B5EF4-FFF2-40B4-BE49-F238E27FC236}">
              <a16:creationId xmlns:a16="http://schemas.microsoft.com/office/drawing/2014/main" id="{0A40E28B-8FD8-46EB-91DE-9EB651E1DB9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6" name="TextBox 264">
          <a:extLst>
            <a:ext uri="{FF2B5EF4-FFF2-40B4-BE49-F238E27FC236}">
              <a16:creationId xmlns:a16="http://schemas.microsoft.com/office/drawing/2014/main" id="{996AE541-8119-48DE-983F-8271CFFA67B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7" name="TextBox 305">
          <a:extLst>
            <a:ext uri="{FF2B5EF4-FFF2-40B4-BE49-F238E27FC236}">
              <a16:creationId xmlns:a16="http://schemas.microsoft.com/office/drawing/2014/main" id="{2F27601C-B944-40C4-A51F-46F123ED586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8" name="TextBox 306">
          <a:extLst>
            <a:ext uri="{FF2B5EF4-FFF2-40B4-BE49-F238E27FC236}">
              <a16:creationId xmlns:a16="http://schemas.microsoft.com/office/drawing/2014/main" id="{32F72C79-D46A-463C-9649-1E8D537E1F3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69" name="TextBox 307">
          <a:extLst>
            <a:ext uri="{FF2B5EF4-FFF2-40B4-BE49-F238E27FC236}">
              <a16:creationId xmlns:a16="http://schemas.microsoft.com/office/drawing/2014/main" id="{7385DB79-F789-4FD7-BFE1-2B7DD702866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0" name="TextBox 308">
          <a:extLst>
            <a:ext uri="{FF2B5EF4-FFF2-40B4-BE49-F238E27FC236}">
              <a16:creationId xmlns:a16="http://schemas.microsoft.com/office/drawing/2014/main" id="{D5B2AA7F-CB67-43BF-AEA1-6A000B98FCC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1" name="TextBox 309">
          <a:extLst>
            <a:ext uri="{FF2B5EF4-FFF2-40B4-BE49-F238E27FC236}">
              <a16:creationId xmlns:a16="http://schemas.microsoft.com/office/drawing/2014/main" id="{B909462C-04C4-4412-8834-16659842E51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2" name="TextBox 310">
          <a:extLst>
            <a:ext uri="{FF2B5EF4-FFF2-40B4-BE49-F238E27FC236}">
              <a16:creationId xmlns:a16="http://schemas.microsoft.com/office/drawing/2014/main" id="{660B369D-F7CA-4644-A27C-7E06825753C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3" name="TextBox 311">
          <a:extLst>
            <a:ext uri="{FF2B5EF4-FFF2-40B4-BE49-F238E27FC236}">
              <a16:creationId xmlns:a16="http://schemas.microsoft.com/office/drawing/2014/main" id="{E893D7E5-5F73-4B70-90C1-606CEFE38C8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4" name="TextBox 312">
          <a:extLst>
            <a:ext uri="{FF2B5EF4-FFF2-40B4-BE49-F238E27FC236}">
              <a16:creationId xmlns:a16="http://schemas.microsoft.com/office/drawing/2014/main" id="{FC9F4466-4483-4046-8856-48815EA3C26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5" name="TextBox 313">
          <a:extLst>
            <a:ext uri="{FF2B5EF4-FFF2-40B4-BE49-F238E27FC236}">
              <a16:creationId xmlns:a16="http://schemas.microsoft.com/office/drawing/2014/main" id="{BAC53ECD-A7AD-4B3A-9964-E5E4B364518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6" name="TextBox 314">
          <a:extLst>
            <a:ext uri="{FF2B5EF4-FFF2-40B4-BE49-F238E27FC236}">
              <a16:creationId xmlns:a16="http://schemas.microsoft.com/office/drawing/2014/main" id="{0158B4B7-B850-43D3-A878-FF07D93DE1D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7" name="TextBox 315">
          <a:extLst>
            <a:ext uri="{FF2B5EF4-FFF2-40B4-BE49-F238E27FC236}">
              <a16:creationId xmlns:a16="http://schemas.microsoft.com/office/drawing/2014/main" id="{6042DC26-B3F7-42CE-B5FF-4040E7E3B6B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8" name="TextBox 316">
          <a:extLst>
            <a:ext uri="{FF2B5EF4-FFF2-40B4-BE49-F238E27FC236}">
              <a16:creationId xmlns:a16="http://schemas.microsoft.com/office/drawing/2014/main" id="{0F550405-E461-4F05-ACA4-E1F615AEDD0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79" name="TextBox 317">
          <a:extLst>
            <a:ext uri="{FF2B5EF4-FFF2-40B4-BE49-F238E27FC236}">
              <a16:creationId xmlns:a16="http://schemas.microsoft.com/office/drawing/2014/main" id="{5721CC73-AFE3-4513-B472-894854E0C29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0" name="TextBox 318">
          <a:extLst>
            <a:ext uri="{FF2B5EF4-FFF2-40B4-BE49-F238E27FC236}">
              <a16:creationId xmlns:a16="http://schemas.microsoft.com/office/drawing/2014/main" id="{4980974F-63C6-44E5-8F9A-8D6DA21503C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1" name="TextBox 319">
          <a:extLst>
            <a:ext uri="{FF2B5EF4-FFF2-40B4-BE49-F238E27FC236}">
              <a16:creationId xmlns:a16="http://schemas.microsoft.com/office/drawing/2014/main" id="{BEDA2118-B704-4F01-BBEB-B01A4150ACB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2" name="TextBox 320">
          <a:extLst>
            <a:ext uri="{FF2B5EF4-FFF2-40B4-BE49-F238E27FC236}">
              <a16:creationId xmlns:a16="http://schemas.microsoft.com/office/drawing/2014/main" id="{F75ED752-1061-4326-A029-F8C23A5E116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3" name="TextBox 321">
          <a:extLst>
            <a:ext uri="{FF2B5EF4-FFF2-40B4-BE49-F238E27FC236}">
              <a16:creationId xmlns:a16="http://schemas.microsoft.com/office/drawing/2014/main" id="{C8B72799-D161-485C-B6BB-3BCDA14EAF2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4" name="TextBox 322">
          <a:extLst>
            <a:ext uri="{FF2B5EF4-FFF2-40B4-BE49-F238E27FC236}">
              <a16:creationId xmlns:a16="http://schemas.microsoft.com/office/drawing/2014/main" id="{9195D6A6-C783-4491-9227-7805D65D3C1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5" name="TextBox 323">
          <a:extLst>
            <a:ext uri="{FF2B5EF4-FFF2-40B4-BE49-F238E27FC236}">
              <a16:creationId xmlns:a16="http://schemas.microsoft.com/office/drawing/2014/main" id="{6432CB1D-2CDC-4070-BD0E-DAD85714968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6" name="TextBox 324">
          <a:extLst>
            <a:ext uri="{FF2B5EF4-FFF2-40B4-BE49-F238E27FC236}">
              <a16:creationId xmlns:a16="http://schemas.microsoft.com/office/drawing/2014/main" id="{B232D857-8086-410C-B72D-7808E5C6C3B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7" name="TextBox 325">
          <a:extLst>
            <a:ext uri="{FF2B5EF4-FFF2-40B4-BE49-F238E27FC236}">
              <a16:creationId xmlns:a16="http://schemas.microsoft.com/office/drawing/2014/main" id="{688BC394-1F19-4B7B-A4F8-8089B17A095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8" name="TextBox 326">
          <a:extLst>
            <a:ext uri="{FF2B5EF4-FFF2-40B4-BE49-F238E27FC236}">
              <a16:creationId xmlns:a16="http://schemas.microsoft.com/office/drawing/2014/main" id="{6159B996-8BAE-4B0C-B5D6-7C1EFBCD00A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89" name="TextBox 327">
          <a:extLst>
            <a:ext uri="{FF2B5EF4-FFF2-40B4-BE49-F238E27FC236}">
              <a16:creationId xmlns:a16="http://schemas.microsoft.com/office/drawing/2014/main" id="{49F2596A-5767-46F6-BBE4-98DC9E5EE30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0" name="TextBox 328">
          <a:extLst>
            <a:ext uri="{FF2B5EF4-FFF2-40B4-BE49-F238E27FC236}">
              <a16:creationId xmlns:a16="http://schemas.microsoft.com/office/drawing/2014/main" id="{99AE2F2B-6F91-4201-B696-E1D8432BE84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1" name="TextBox 329">
          <a:extLst>
            <a:ext uri="{FF2B5EF4-FFF2-40B4-BE49-F238E27FC236}">
              <a16:creationId xmlns:a16="http://schemas.microsoft.com/office/drawing/2014/main" id="{2CE50669-CA71-4768-BD31-1C85C96815A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2" name="TextBox 330">
          <a:extLst>
            <a:ext uri="{FF2B5EF4-FFF2-40B4-BE49-F238E27FC236}">
              <a16:creationId xmlns:a16="http://schemas.microsoft.com/office/drawing/2014/main" id="{7B4594AB-500E-4AE2-9598-2BA8A1CFCDB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3" name="TextBox 331">
          <a:extLst>
            <a:ext uri="{FF2B5EF4-FFF2-40B4-BE49-F238E27FC236}">
              <a16:creationId xmlns:a16="http://schemas.microsoft.com/office/drawing/2014/main" id="{6BAE5C4D-8BA5-406A-A3BE-8DF25F141F9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4" name="TextBox 332">
          <a:extLst>
            <a:ext uri="{FF2B5EF4-FFF2-40B4-BE49-F238E27FC236}">
              <a16:creationId xmlns:a16="http://schemas.microsoft.com/office/drawing/2014/main" id="{43263FA4-CCE6-4709-AF59-8B809C54E3D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5" name="TextBox 333">
          <a:extLst>
            <a:ext uri="{FF2B5EF4-FFF2-40B4-BE49-F238E27FC236}">
              <a16:creationId xmlns:a16="http://schemas.microsoft.com/office/drawing/2014/main" id="{7B63CC85-89D2-498F-A31D-5C9BE002450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6" name="TextBox 334">
          <a:extLst>
            <a:ext uri="{FF2B5EF4-FFF2-40B4-BE49-F238E27FC236}">
              <a16:creationId xmlns:a16="http://schemas.microsoft.com/office/drawing/2014/main" id="{0B5EA8C8-7D28-46C9-BE81-F1FDA13B28B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7" name="TextBox 335">
          <a:extLst>
            <a:ext uri="{FF2B5EF4-FFF2-40B4-BE49-F238E27FC236}">
              <a16:creationId xmlns:a16="http://schemas.microsoft.com/office/drawing/2014/main" id="{710BB67B-D4E3-444D-B7D4-43217999EB7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8" name="TextBox 336">
          <a:extLst>
            <a:ext uri="{FF2B5EF4-FFF2-40B4-BE49-F238E27FC236}">
              <a16:creationId xmlns:a16="http://schemas.microsoft.com/office/drawing/2014/main" id="{723319A5-0495-4493-91E5-F93FE1D9EB4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499" name="TextBox 337">
          <a:extLst>
            <a:ext uri="{FF2B5EF4-FFF2-40B4-BE49-F238E27FC236}">
              <a16:creationId xmlns:a16="http://schemas.microsoft.com/office/drawing/2014/main" id="{B5B79BAF-C053-4614-AC24-D0D9F7F0D7D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0" name="TextBox 338">
          <a:extLst>
            <a:ext uri="{FF2B5EF4-FFF2-40B4-BE49-F238E27FC236}">
              <a16:creationId xmlns:a16="http://schemas.microsoft.com/office/drawing/2014/main" id="{77C13E41-BB7F-4AE9-BA56-60FE5FDD368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1" name="TextBox 339">
          <a:extLst>
            <a:ext uri="{FF2B5EF4-FFF2-40B4-BE49-F238E27FC236}">
              <a16:creationId xmlns:a16="http://schemas.microsoft.com/office/drawing/2014/main" id="{E46D522F-7DAD-413A-8F2A-D776B6FB516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2" name="TextBox 340">
          <a:extLst>
            <a:ext uri="{FF2B5EF4-FFF2-40B4-BE49-F238E27FC236}">
              <a16:creationId xmlns:a16="http://schemas.microsoft.com/office/drawing/2014/main" id="{B7790A67-487E-4340-A708-059BF6A120A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3" name="TextBox 341">
          <a:extLst>
            <a:ext uri="{FF2B5EF4-FFF2-40B4-BE49-F238E27FC236}">
              <a16:creationId xmlns:a16="http://schemas.microsoft.com/office/drawing/2014/main" id="{05A3185B-348F-423F-AF20-B8DA42D0F58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4" name="TextBox 342">
          <a:extLst>
            <a:ext uri="{FF2B5EF4-FFF2-40B4-BE49-F238E27FC236}">
              <a16:creationId xmlns:a16="http://schemas.microsoft.com/office/drawing/2014/main" id="{AA2A52DD-BA8A-4B12-B39A-364D21519E9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5" name="TextBox 343">
          <a:extLst>
            <a:ext uri="{FF2B5EF4-FFF2-40B4-BE49-F238E27FC236}">
              <a16:creationId xmlns:a16="http://schemas.microsoft.com/office/drawing/2014/main" id="{89442B79-7F88-4A19-A485-440FCB5A122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6" name="TextBox 344">
          <a:extLst>
            <a:ext uri="{FF2B5EF4-FFF2-40B4-BE49-F238E27FC236}">
              <a16:creationId xmlns:a16="http://schemas.microsoft.com/office/drawing/2014/main" id="{A96910AD-F0EA-45E5-9C07-AAD5F2F6521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7" name="TextBox 345">
          <a:extLst>
            <a:ext uri="{FF2B5EF4-FFF2-40B4-BE49-F238E27FC236}">
              <a16:creationId xmlns:a16="http://schemas.microsoft.com/office/drawing/2014/main" id="{774A0AFF-B26F-42CA-B433-582A135270E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8" name="TextBox 346">
          <a:extLst>
            <a:ext uri="{FF2B5EF4-FFF2-40B4-BE49-F238E27FC236}">
              <a16:creationId xmlns:a16="http://schemas.microsoft.com/office/drawing/2014/main" id="{C63ADA69-6454-4172-8230-7463631A629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09" name="TextBox 347">
          <a:extLst>
            <a:ext uri="{FF2B5EF4-FFF2-40B4-BE49-F238E27FC236}">
              <a16:creationId xmlns:a16="http://schemas.microsoft.com/office/drawing/2014/main" id="{02FEE468-844C-4ADB-8023-C6052BF2FED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0" name="TextBox 348">
          <a:extLst>
            <a:ext uri="{FF2B5EF4-FFF2-40B4-BE49-F238E27FC236}">
              <a16:creationId xmlns:a16="http://schemas.microsoft.com/office/drawing/2014/main" id="{696A7740-C713-465A-ACFE-63C4439BEF4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1" name="TextBox 349">
          <a:extLst>
            <a:ext uri="{FF2B5EF4-FFF2-40B4-BE49-F238E27FC236}">
              <a16:creationId xmlns:a16="http://schemas.microsoft.com/office/drawing/2014/main" id="{70D0FDFC-C87A-4D50-BCED-6AC54BEAC3C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2" name="TextBox 350">
          <a:extLst>
            <a:ext uri="{FF2B5EF4-FFF2-40B4-BE49-F238E27FC236}">
              <a16:creationId xmlns:a16="http://schemas.microsoft.com/office/drawing/2014/main" id="{A9F076A4-8E3E-450B-82C9-F8C5E0225F5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3" name="TextBox 351">
          <a:extLst>
            <a:ext uri="{FF2B5EF4-FFF2-40B4-BE49-F238E27FC236}">
              <a16:creationId xmlns:a16="http://schemas.microsoft.com/office/drawing/2014/main" id="{3A159715-18C3-4090-9894-256E224E5C1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4" name="TextBox 352">
          <a:extLst>
            <a:ext uri="{FF2B5EF4-FFF2-40B4-BE49-F238E27FC236}">
              <a16:creationId xmlns:a16="http://schemas.microsoft.com/office/drawing/2014/main" id="{D861E974-54EB-46F1-8058-A8CF0E9C5E4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5" name="TextBox 353">
          <a:extLst>
            <a:ext uri="{FF2B5EF4-FFF2-40B4-BE49-F238E27FC236}">
              <a16:creationId xmlns:a16="http://schemas.microsoft.com/office/drawing/2014/main" id="{63760E1E-255E-42DB-A9DD-5F75D398B16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6" name="TextBox 354">
          <a:extLst>
            <a:ext uri="{FF2B5EF4-FFF2-40B4-BE49-F238E27FC236}">
              <a16:creationId xmlns:a16="http://schemas.microsoft.com/office/drawing/2014/main" id="{2850C85A-4BB5-4405-8AD5-F4F0D0CB168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7" name="TextBox 355">
          <a:extLst>
            <a:ext uri="{FF2B5EF4-FFF2-40B4-BE49-F238E27FC236}">
              <a16:creationId xmlns:a16="http://schemas.microsoft.com/office/drawing/2014/main" id="{16F39AA0-1843-441B-B2E3-FAB066A1716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8" name="TextBox 356">
          <a:extLst>
            <a:ext uri="{FF2B5EF4-FFF2-40B4-BE49-F238E27FC236}">
              <a16:creationId xmlns:a16="http://schemas.microsoft.com/office/drawing/2014/main" id="{2C1461A4-ADA8-47DF-AA80-B327DB89AD5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19" name="TextBox 357">
          <a:extLst>
            <a:ext uri="{FF2B5EF4-FFF2-40B4-BE49-F238E27FC236}">
              <a16:creationId xmlns:a16="http://schemas.microsoft.com/office/drawing/2014/main" id="{12DD891C-3F16-4599-BBBE-45E3410DBD9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0" name="TextBox 358">
          <a:extLst>
            <a:ext uri="{FF2B5EF4-FFF2-40B4-BE49-F238E27FC236}">
              <a16:creationId xmlns:a16="http://schemas.microsoft.com/office/drawing/2014/main" id="{04756B6C-2900-4118-ACB1-9B4B3A09A04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1" name="TextBox 359">
          <a:extLst>
            <a:ext uri="{FF2B5EF4-FFF2-40B4-BE49-F238E27FC236}">
              <a16:creationId xmlns:a16="http://schemas.microsoft.com/office/drawing/2014/main" id="{C00E6544-E63E-4C46-B273-2AB2880E5E7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2" name="TextBox 360">
          <a:extLst>
            <a:ext uri="{FF2B5EF4-FFF2-40B4-BE49-F238E27FC236}">
              <a16:creationId xmlns:a16="http://schemas.microsoft.com/office/drawing/2014/main" id="{60C356BF-D8D8-4F65-8C2C-976B89E6F55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3" name="TextBox 361">
          <a:extLst>
            <a:ext uri="{FF2B5EF4-FFF2-40B4-BE49-F238E27FC236}">
              <a16:creationId xmlns:a16="http://schemas.microsoft.com/office/drawing/2014/main" id="{BDD8F1F5-EC85-4DD3-91E9-2408E04EC34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4" name="TextBox 362">
          <a:extLst>
            <a:ext uri="{FF2B5EF4-FFF2-40B4-BE49-F238E27FC236}">
              <a16:creationId xmlns:a16="http://schemas.microsoft.com/office/drawing/2014/main" id="{0E51DCF4-F48B-4E91-8846-4EE54B3828F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5" name="TextBox 363">
          <a:extLst>
            <a:ext uri="{FF2B5EF4-FFF2-40B4-BE49-F238E27FC236}">
              <a16:creationId xmlns:a16="http://schemas.microsoft.com/office/drawing/2014/main" id="{31639C41-EB24-4523-942C-07CF1F6AC49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6" name="TextBox 364">
          <a:extLst>
            <a:ext uri="{FF2B5EF4-FFF2-40B4-BE49-F238E27FC236}">
              <a16:creationId xmlns:a16="http://schemas.microsoft.com/office/drawing/2014/main" id="{754329B9-FA37-47EC-B2F5-3712373AB93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7" name="TextBox 365">
          <a:extLst>
            <a:ext uri="{FF2B5EF4-FFF2-40B4-BE49-F238E27FC236}">
              <a16:creationId xmlns:a16="http://schemas.microsoft.com/office/drawing/2014/main" id="{C53ADE7A-9038-4E79-9080-C2BD57760A0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8" name="TextBox 366">
          <a:extLst>
            <a:ext uri="{FF2B5EF4-FFF2-40B4-BE49-F238E27FC236}">
              <a16:creationId xmlns:a16="http://schemas.microsoft.com/office/drawing/2014/main" id="{D9E233C1-5758-41E7-9A09-5CFDAA0EF4B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29" name="TextBox 367">
          <a:extLst>
            <a:ext uri="{FF2B5EF4-FFF2-40B4-BE49-F238E27FC236}">
              <a16:creationId xmlns:a16="http://schemas.microsoft.com/office/drawing/2014/main" id="{FBBE0842-9E3C-4055-AD05-928146011BD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0" name="TextBox 368">
          <a:extLst>
            <a:ext uri="{FF2B5EF4-FFF2-40B4-BE49-F238E27FC236}">
              <a16:creationId xmlns:a16="http://schemas.microsoft.com/office/drawing/2014/main" id="{32CD1CD8-CD87-413A-837B-CC7DD5F13DC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1" name="TextBox 369">
          <a:extLst>
            <a:ext uri="{FF2B5EF4-FFF2-40B4-BE49-F238E27FC236}">
              <a16:creationId xmlns:a16="http://schemas.microsoft.com/office/drawing/2014/main" id="{8E21ADBB-6AD9-4852-835D-8945C5CC4AA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2" name="TextBox 370">
          <a:extLst>
            <a:ext uri="{FF2B5EF4-FFF2-40B4-BE49-F238E27FC236}">
              <a16:creationId xmlns:a16="http://schemas.microsoft.com/office/drawing/2014/main" id="{7FA9F782-99BE-4118-8D89-0F67C44CBD2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3" name="TextBox 371">
          <a:extLst>
            <a:ext uri="{FF2B5EF4-FFF2-40B4-BE49-F238E27FC236}">
              <a16:creationId xmlns:a16="http://schemas.microsoft.com/office/drawing/2014/main" id="{ACA1FEFC-3AEB-4F62-A6F0-306B0E0F6A1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4" name="TextBox 372">
          <a:extLst>
            <a:ext uri="{FF2B5EF4-FFF2-40B4-BE49-F238E27FC236}">
              <a16:creationId xmlns:a16="http://schemas.microsoft.com/office/drawing/2014/main" id="{DD68E5B1-2BC9-45E7-87AB-385A3062BF5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5" name="TextBox 373">
          <a:extLst>
            <a:ext uri="{FF2B5EF4-FFF2-40B4-BE49-F238E27FC236}">
              <a16:creationId xmlns:a16="http://schemas.microsoft.com/office/drawing/2014/main" id="{A18D8E0A-E0F0-407E-B38F-C218DF897E1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6" name="TextBox 374">
          <a:extLst>
            <a:ext uri="{FF2B5EF4-FFF2-40B4-BE49-F238E27FC236}">
              <a16:creationId xmlns:a16="http://schemas.microsoft.com/office/drawing/2014/main" id="{F804DCC9-C3C9-40BC-9006-9A12711481F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7" name="TextBox 375">
          <a:extLst>
            <a:ext uri="{FF2B5EF4-FFF2-40B4-BE49-F238E27FC236}">
              <a16:creationId xmlns:a16="http://schemas.microsoft.com/office/drawing/2014/main" id="{CE23E103-67C8-4B6E-BD1F-ACF00DE4983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8" name="TextBox 376">
          <a:extLst>
            <a:ext uri="{FF2B5EF4-FFF2-40B4-BE49-F238E27FC236}">
              <a16:creationId xmlns:a16="http://schemas.microsoft.com/office/drawing/2014/main" id="{E7FBB4F4-4750-40AD-B60C-24873415D38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39" name="TextBox 377">
          <a:extLst>
            <a:ext uri="{FF2B5EF4-FFF2-40B4-BE49-F238E27FC236}">
              <a16:creationId xmlns:a16="http://schemas.microsoft.com/office/drawing/2014/main" id="{E4FC854F-031F-44A0-ABBE-680AF1B5BD7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0" name="TextBox 378">
          <a:extLst>
            <a:ext uri="{FF2B5EF4-FFF2-40B4-BE49-F238E27FC236}">
              <a16:creationId xmlns:a16="http://schemas.microsoft.com/office/drawing/2014/main" id="{0E97FD8E-21AC-4312-B977-E7B37CD36CE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1" name="TextBox 379">
          <a:extLst>
            <a:ext uri="{FF2B5EF4-FFF2-40B4-BE49-F238E27FC236}">
              <a16:creationId xmlns:a16="http://schemas.microsoft.com/office/drawing/2014/main" id="{3ED4B4F7-FE10-42AF-BE93-CC93BD6B34C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2" name="TextBox 380">
          <a:extLst>
            <a:ext uri="{FF2B5EF4-FFF2-40B4-BE49-F238E27FC236}">
              <a16:creationId xmlns:a16="http://schemas.microsoft.com/office/drawing/2014/main" id="{1F248E21-9535-4D09-88E6-7809214F1FE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3" name="TextBox 381">
          <a:extLst>
            <a:ext uri="{FF2B5EF4-FFF2-40B4-BE49-F238E27FC236}">
              <a16:creationId xmlns:a16="http://schemas.microsoft.com/office/drawing/2014/main" id="{22E2DE56-1A32-4CD2-865F-B63FBC40DE9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4" name="TextBox 382">
          <a:extLst>
            <a:ext uri="{FF2B5EF4-FFF2-40B4-BE49-F238E27FC236}">
              <a16:creationId xmlns:a16="http://schemas.microsoft.com/office/drawing/2014/main" id="{C389828C-B443-4A10-A227-769BCD00AD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5" name="TextBox 383">
          <a:extLst>
            <a:ext uri="{FF2B5EF4-FFF2-40B4-BE49-F238E27FC236}">
              <a16:creationId xmlns:a16="http://schemas.microsoft.com/office/drawing/2014/main" id="{47CA004E-2CD8-43FE-9E30-10BAB09FD82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6" name="TextBox 384">
          <a:extLst>
            <a:ext uri="{FF2B5EF4-FFF2-40B4-BE49-F238E27FC236}">
              <a16:creationId xmlns:a16="http://schemas.microsoft.com/office/drawing/2014/main" id="{8FAB4B32-2FED-4F39-8370-98BC1C55984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7" name="TextBox 385">
          <a:extLst>
            <a:ext uri="{FF2B5EF4-FFF2-40B4-BE49-F238E27FC236}">
              <a16:creationId xmlns:a16="http://schemas.microsoft.com/office/drawing/2014/main" id="{2BF2CE58-F725-4CB4-8D63-C3512417F10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8" name="TextBox 386">
          <a:extLst>
            <a:ext uri="{FF2B5EF4-FFF2-40B4-BE49-F238E27FC236}">
              <a16:creationId xmlns:a16="http://schemas.microsoft.com/office/drawing/2014/main" id="{AD9FF50F-B690-4032-8810-543CB8C5FE5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49" name="TextBox 387">
          <a:extLst>
            <a:ext uri="{FF2B5EF4-FFF2-40B4-BE49-F238E27FC236}">
              <a16:creationId xmlns:a16="http://schemas.microsoft.com/office/drawing/2014/main" id="{DD7F9E6E-B8C1-449D-B193-B050E07B3BA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0" name="TextBox 388">
          <a:extLst>
            <a:ext uri="{FF2B5EF4-FFF2-40B4-BE49-F238E27FC236}">
              <a16:creationId xmlns:a16="http://schemas.microsoft.com/office/drawing/2014/main" id="{80FF2F7B-2C83-46FB-A316-2A85AE7A34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1" name="TextBox 389">
          <a:extLst>
            <a:ext uri="{FF2B5EF4-FFF2-40B4-BE49-F238E27FC236}">
              <a16:creationId xmlns:a16="http://schemas.microsoft.com/office/drawing/2014/main" id="{BE1B3486-231F-48CB-91E4-3BFDA5AA0D4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2" name="TextBox 390">
          <a:extLst>
            <a:ext uri="{FF2B5EF4-FFF2-40B4-BE49-F238E27FC236}">
              <a16:creationId xmlns:a16="http://schemas.microsoft.com/office/drawing/2014/main" id="{2BAF52C3-5E1A-4DE5-86D6-DE7A4BAD62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3" name="TextBox 391">
          <a:extLst>
            <a:ext uri="{FF2B5EF4-FFF2-40B4-BE49-F238E27FC236}">
              <a16:creationId xmlns:a16="http://schemas.microsoft.com/office/drawing/2014/main" id="{758C787B-AE45-4D72-B7CC-820F42556AA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4" name="TextBox 392">
          <a:extLst>
            <a:ext uri="{FF2B5EF4-FFF2-40B4-BE49-F238E27FC236}">
              <a16:creationId xmlns:a16="http://schemas.microsoft.com/office/drawing/2014/main" id="{E149B898-ECA9-478D-8EDB-C41E50FB448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5" name="TextBox 393">
          <a:extLst>
            <a:ext uri="{FF2B5EF4-FFF2-40B4-BE49-F238E27FC236}">
              <a16:creationId xmlns:a16="http://schemas.microsoft.com/office/drawing/2014/main" id="{D67D24D3-AEE9-4BF7-8A65-40F99ED22AE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6" name="TextBox 394">
          <a:extLst>
            <a:ext uri="{FF2B5EF4-FFF2-40B4-BE49-F238E27FC236}">
              <a16:creationId xmlns:a16="http://schemas.microsoft.com/office/drawing/2014/main" id="{B362CE46-DC4E-4150-9E9D-2D5A98222CB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7" name="TextBox 395">
          <a:extLst>
            <a:ext uri="{FF2B5EF4-FFF2-40B4-BE49-F238E27FC236}">
              <a16:creationId xmlns:a16="http://schemas.microsoft.com/office/drawing/2014/main" id="{8130F57A-82C1-4AFA-AE06-8B107968686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8" name="TextBox 396">
          <a:extLst>
            <a:ext uri="{FF2B5EF4-FFF2-40B4-BE49-F238E27FC236}">
              <a16:creationId xmlns:a16="http://schemas.microsoft.com/office/drawing/2014/main" id="{D4638FFD-0096-4F61-9126-7425E25B63A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59" name="TextBox 397">
          <a:extLst>
            <a:ext uri="{FF2B5EF4-FFF2-40B4-BE49-F238E27FC236}">
              <a16:creationId xmlns:a16="http://schemas.microsoft.com/office/drawing/2014/main" id="{E83F4075-64D0-477D-A404-105E6618CB5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0" name="TextBox 398">
          <a:extLst>
            <a:ext uri="{FF2B5EF4-FFF2-40B4-BE49-F238E27FC236}">
              <a16:creationId xmlns:a16="http://schemas.microsoft.com/office/drawing/2014/main" id="{1D71E708-A3A4-4740-9876-135145C1496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1" name="TextBox 399">
          <a:extLst>
            <a:ext uri="{FF2B5EF4-FFF2-40B4-BE49-F238E27FC236}">
              <a16:creationId xmlns:a16="http://schemas.microsoft.com/office/drawing/2014/main" id="{285B9987-05F6-4D82-81E7-DE41A342BF1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2" name="TextBox 400">
          <a:extLst>
            <a:ext uri="{FF2B5EF4-FFF2-40B4-BE49-F238E27FC236}">
              <a16:creationId xmlns:a16="http://schemas.microsoft.com/office/drawing/2014/main" id="{901D3605-B04F-4D1B-886E-B85CE127390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3" name="TextBox 401">
          <a:extLst>
            <a:ext uri="{FF2B5EF4-FFF2-40B4-BE49-F238E27FC236}">
              <a16:creationId xmlns:a16="http://schemas.microsoft.com/office/drawing/2014/main" id="{7FEBE4DC-8455-4254-A56C-81C229A6AD8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4" name="TextBox 402">
          <a:extLst>
            <a:ext uri="{FF2B5EF4-FFF2-40B4-BE49-F238E27FC236}">
              <a16:creationId xmlns:a16="http://schemas.microsoft.com/office/drawing/2014/main" id="{2D122B68-F5A0-4626-923C-93942AFFA74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5" name="TextBox 403">
          <a:extLst>
            <a:ext uri="{FF2B5EF4-FFF2-40B4-BE49-F238E27FC236}">
              <a16:creationId xmlns:a16="http://schemas.microsoft.com/office/drawing/2014/main" id="{5BDB36E6-987E-425A-A41B-C22410516AB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6" name="TextBox 404">
          <a:extLst>
            <a:ext uri="{FF2B5EF4-FFF2-40B4-BE49-F238E27FC236}">
              <a16:creationId xmlns:a16="http://schemas.microsoft.com/office/drawing/2014/main" id="{3A9FEBAA-4AD6-49B0-AC29-577120950F7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7" name="TextBox 405">
          <a:extLst>
            <a:ext uri="{FF2B5EF4-FFF2-40B4-BE49-F238E27FC236}">
              <a16:creationId xmlns:a16="http://schemas.microsoft.com/office/drawing/2014/main" id="{14CAA754-71DF-49C2-AC29-A4A18CA6487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8" name="TextBox 406">
          <a:extLst>
            <a:ext uri="{FF2B5EF4-FFF2-40B4-BE49-F238E27FC236}">
              <a16:creationId xmlns:a16="http://schemas.microsoft.com/office/drawing/2014/main" id="{47223B22-C636-40D7-B446-14474D7D649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69" name="TextBox 407">
          <a:extLst>
            <a:ext uri="{FF2B5EF4-FFF2-40B4-BE49-F238E27FC236}">
              <a16:creationId xmlns:a16="http://schemas.microsoft.com/office/drawing/2014/main" id="{11B3527A-70B3-4B0B-ADD3-71A2751380E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0" name="TextBox 408">
          <a:extLst>
            <a:ext uri="{FF2B5EF4-FFF2-40B4-BE49-F238E27FC236}">
              <a16:creationId xmlns:a16="http://schemas.microsoft.com/office/drawing/2014/main" id="{A0BBE662-35F7-445C-B0E3-3116EC1BFE1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1" name="TextBox 409">
          <a:extLst>
            <a:ext uri="{FF2B5EF4-FFF2-40B4-BE49-F238E27FC236}">
              <a16:creationId xmlns:a16="http://schemas.microsoft.com/office/drawing/2014/main" id="{BF7E6BF7-222E-4963-8EC7-BCFE06FCCAF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2" name="TextBox 410">
          <a:extLst>
            <a:ext uri="{FF2B5EF4-FFF2-40B4-BE49-F238E27FC236}">
              <a16:creationId xmlns:a16="http://schemas.microsoft.com/office/drawing/2014/main" id="{06BC7B2A-53D5-4A6D-9E6E-F9BFEF38B73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3" name="TextBox 411">
          <a:extLst>
            <a:ext uri="{FF2B5EF4-FFF2-40B4-BE49-F238E27FC236}">
              <a16:creationId xmlns:a16="http://schemas.microsoft.com/office/drawing/2014/main" id="{CE06A98D-4210-443B-AF66-3D179F9DAD5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4" name="TextBox 412">
          <a:extLst>
            <a:ext uri="{FF2B5EF4-FFF2-40B4-BE49-F238E27FC236}">
              <a16:creationId xmlns:a16="http://schemas.microsoft.com/office/drawing/2014/main" id="{5723910A-E2CE-4C8D-AECF-9CF991EE757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5" name="TextBox 413">
          <a:extLst>
            <a:ext uri="{FF2B5EF4-FFF2-40B4-BE49-F238E27FC236}">
              <a16:creationId xmlns:a16="http://schemas.microsoft.com/office/drawing/2014/main" id="{7BF720C5-F1E0-4129-B4F1-1B2CC33DC09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6" name="TextBox 414">
          <a:extLst>
            <a:ext uri="{FF2B5EF4-FFF2-40B4-BE49-F238E27FC236}">
              <a16:creationId xmlns:a16="http://schemas.microsoft.com/office/drawing/2014/main" id="{2A34B020-1F55-4B20-97CB-C6C19F0B0BA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7" name="TextBox 415">
          <a:extLst>
            <a:ext uri="{FF2B5EF4-FFF2-40B4-BE49-F238E27FC236}">
              <a16:creationId xmlns:a16="http://schemas.microsoft.com/office/drawing/2014/main" id="{414DA98B-A9E9-4F04-A5C7-B4B1751A3C0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8" name="TextBox 416">
          <a:extLst>
            <a:ext uri="{FF2B5EF4-FFF2-40B4-BE49-F238E27FC236}">
              <a16:creationId xmlns:a16="http://schemas.microsoft.com/office/drawing/2014/main" id="{D335EAA3-DDD2-4DC7-A854-0E229027F73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79" name="TextBox 417">
          <a:extLst>
            <a:ext uri="{FF2B5EF4-FFF2-40B4-BE49-F238E27FC236}">
              <a16:creationId xmlns:a16="http://schemas.microsoft.com/office/drawing/2014/main" id="{8D3B5C98-CC61-432C-A609-57308B01446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0" name="TextBox 418">
          <a:extLst>
            <a:ext uri="{FF2B5EF4-FFF2-40B4-BE49-F238E27FC236}">
              <a16:creationId xmlns:a16="http://schemas.microsoft.com/office/drawing/2014/main" id="{D6B701C5-1FBE-4D70-8D47-BA5385ABF31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1" name="TextBox 419">
          <a:extLst>
            <a:ext uri="{FF2B5EF4-FFF2-40B4-BE49-F238E27FC236}">
              <a16:creationId xmlns:a16="http://schemas.microsoft.com/office/drawing/2014/main" id="{A88BA9E2-9612-4197-9E2F-2414AFF6FF2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2" name="TextBox 420">
          <a:extLst>
            <a:ext uri="{FF2B5EF4-FFF2-40B4-BE49-F238E27FC236}">
              <a16:creationId xmlns:a16="http://schemas.microsoft.com/office/drawing/2014/main" id="{D85910CB-87DD-4D52-8ABF-7C6AC838395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3" name="TextBox 421">
          <a:extLst>
            <a:ext uri="{FF2B5EF4-FFF2-40B4-BE49-F238E27FC236}">
              <a16:creationId xmlns:a16="http://schemas.microsoft.com/office/drawing/2014/main" id="{B2DDC06F-DABA-40CA-A427-7110A9F36B3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4" name="TextBox 422">
          <a:extLst>
            <a:ext uri="{FF2B5EF4-FFF2-40B4-BE49-F238E27FC236}">
              <a16:creationId xmlns:a16="http://schemas.microsoft.com/office/drawing/2014/main" id="{DD45647D-92B3-49CF-B376-B55F430C4C0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5" name="TextBox 423">
          <a:extLst>
            <a:ext uri="{FF2B5EF4-FFF2-40B4-BE49-F238E27FC236}">
              <a16:creationId xmlns:a16="http://schemas.microsoft.com/office/drawing/2014/main" id="{D8D8948C-D6D8-493B-8378-7E9CD52081C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6" name="TextBox 424">
          <a:extLst>
            <a:ext uri="{FF2B5EF4-FFF2-40B4-BE49-F238E27FC236}">
              <a16:creationId xmlns:a16="http://schemas.microsoft.com/office/drawing/2014/main" id="{AD956B98-4ADC-4725-8469-4A6CA01384E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7" name="TextBox 425">
          <a:extLst>
            <a:ext uri="{FF2B5EF4-FFF2-40B4-BE49-F238E27FC236}">
              <a16:creationId xmlns:a16="http://schemas.microsoft.com/office/drawing/2014/main" id="{40F05D45-48F9-4EA7-89B8-904B2D1619A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8" name="TextBox 426">
          <a:extLst>
            <a:ext uri="{FF2B5EF4-FFF2-40B4-BE49-F238E27FC236}">
              <a16:creationId xmlns:a16="http://schemas.microsoft.com/office/drawing/2014/main" id="{B84F9755-BC99-43B2-8B51-06594CE1578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89" name="TextBox 427">
          <a:extLst>
            <a:ext uri="{FF2B5EF4-FFF2-40B4-BE49-F238E27FC236}">
              <a16:creationId xmlns:a16="http://schemas.microsoft.com/office/drawing/2014/main" id="{8E543A2C-E13F-4117-8290-555B73340EC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0" name="TextBox 428">
          <a:extLst>
            <a:ext uri="{FF2B5EF4-FFF2-40B4-BE49-F238E27FC236}">
              <a16:creationId xmlns:a16="http://schemas.microsoft.com/office/drawing/2014/main" id="{42EC8C79-96B4-4EB2-8ACC-4BDAF7D5B83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1" name="TextBox 429">
          <a:extLst>
            <a:ext uri="{FF2B5EF4-FFF2-40B4-BE49-F238E27FC236}">
              <a16:creationId xmlns:a16="http://schemas.microsoft.com/office/drawing/2014/main" id="{FC9FE22C-9639-4702-A1BC-E748A2462F8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2" name="TextBox 430">
          <a:extLst>
            <a:ext uri="{FF2B5EF4-FFF2-40B4-BE49-F238E27FC236}">
              <a16:creationId xmlns:a16="http://schemas.microsoft.com/office/drawing/2014/main" id="{0AC53419-019C-4E47-86AF-CF44C4452E0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3" name="TextBox 431">
          <a:extLst>
            <a:ext uri="{FF2B5EF4-FFF2-40B4-BE49-F238E27FC236}">
              <a16:creationId xmlns:a16="http://schemas.microsoft.com/office/drawing/2014/main" id="{CA26C6CB-1E14-4CB1-9E42-DE20D8912AD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4" name="TextBox 432">
          <a:extLst>
            <a:ext uri="{FF2B5EF4-FFF2-40B4-BE49-F238E27FC236}">
              <a16:creationId xmlns:a16="http://schemas.microsoft.com/office/drawing/2014/main" id="{6A478A21-C45F-44D8-8B16-DBEC8C527C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5" name="TextBox 433">
          <a:extLst>
            <a:ext uri="{FF2B5EF4-FFF2-40B4-BE49-F238E27FC236}">
              <a16:creationId xmlns:a16="http://schemas.microsoft.com/office/drawing/2014/main" id="{048C8AC8-1504-4772-9387-1769035016C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6" name="TextBox 434">
          <a:extLst>
            <a:ext uri="{FF2B5EF4-FFF2-40B4-BE49-F238E27FC236}">
              <a16:creationId xmlns:a16="http://schemas.microsoft.com/office/drawing/2014/main" id="{A6D7AF36-BA43-475A-BFD0-A9401152C29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7" name="TextBox 435">
          <a:extLst>
            <a:ext uri="{FF2B5EF4-FFF2-40B4-BE49-F238E27FC236}">
              <a16:creationId xmlns:a16="http://schemas.microsoft.com/office/drawing/2014/main" id="{69DE7121-DD03-4F50-969D-DD0B5172F69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8" name="TextBox 436">
          <a:extLst>
            <a:ext uri="{FF2B5EF4-FFF2-40B4-BE49-F238E27FC236}">
              <a16:creationId xmlns:a16="http://schemas.microsoft.com/office/drawing/2014/main" id="{05F07093-BC7F-45DA-B337-CC8A655FDE9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599" name="TextBox 437">
          <a:extLst>
            <a:ext uri="{FF2B5EF4-FFF2-40B4-BE49-F238E27FC236}">
              <a16:creationId xmlns:a16="http://schemas.microsoft.com/office/drawing/2014/main" id="{0BDB8BFE-A066-46B0-90CF-073C62F10CE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0" name="TextBox 438">
          <a:extLst>
            <a:ext uri="{FF2B5EF4-FFF2-40B4-BE49-F238E27FC236}">
              <a16:creationId xmlns:a16="http://schemas.microsoft.com/office/drawing/2014/main" id="{58A56D46-A420-457C-ABB1-A373F7ED729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1" name="TextBox 439">
          <a:extLst>
            <a:ext uri="{FF2B5EF4-FFF2-40B4-BE49-F238E27FC236}">
              <a16:creationId xmlns:a16="http://schemas.microsoft.com/office/drawing/2014/main" id="{E39EF851-6683-47E3-9B59-E2423C98AE7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2" name="TextBox 440">
          <a:extLst>
            <a:ext uri="{FF2B5EF4-FFF2-40B4-BE49-F238E27FC236}">
              <a16:creationId xmlns:a16="http://schemas.microsoft.com/office/drawing/2014/main" id="{DA6B1DC6-1893-4577-8942-EB7B02C13F8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3" name="TextBox 441">
          <a:extLst>
            <a:ext uri="{FF2B5EF4-FFF2-40B4-BE49-F238E27FC236}">
              <a16:creationId xmlns:a16="http://schemas.microsoft.com/office/drawing/2014/main" id="{E398C0FD-79AA-4474-80E9-FA269F68E7C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4" name="TextBox 442">
          <a:extLst>
            <a:ext uri="{FF2B5EF4-FFF2-40B4-BE49-F238E27FC236}">
              <a16:creationId xmlns:a16="http://schemas.microsoft.com/office/drawing/2014/main" id="{0E152E8C-757B-4FB6-B15C-A797D901348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5" name="TextBox 443">
          <a:extLst>
            <a:ext uri="{FF2B5EF4-FFF2-40B4-BE49-F238E27FC236}">
              <a16:creationId xmlns:a16="http://schemas.microsoft.com/office/drawing/2014/main" id="{A02132C6-2877-4D39-BCD3-B81FF81FCFB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6" name="TextBox 444">
          <a:extLst>
            <a:ext uri="{FF2B5EF4-FFF2-40B4-BE49-F238E27FC236}">
              <a16:creationId xmlns:a16="http://schemas.microsoft.com/office/drawing/2014/main" id="{41543D68-90C5-4070-B3B5-85982DD37F2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7" name="TextBox 445">
          <a:extLst>
            <a:ext uri="{FF2B5EF4-FFF2-40B4-BE49-F238E27FC236}">
              <a16:creationId xmlns:a16="http://schemas.microsoft.com/office/drawing/2014/main" id="{337F43E7-CD34-47A4-881B-EFE85F055E6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8" name="TextBox 446">
          <a:extLst>
            <a:ext uri="{FF2B5EF4-FFF2-40B4-BE49-F238E27FC236}">
              <a16:creationId xmlns:a16="http://schemas.microsoft.com/office/drawing/2014/main" id="{C17878E6-8BE4-4963-90F7-9F9CBA9B7F4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09" name="TextBox 447">
          <a:extLst>
            <a:ext uri="{FF2B5EF4-FFF2-40B4-BE49-F238E27FC236}">
              <a16:creationId xmlns:a16="http://schemas.microsoft.com/office/drawing/2014/main" id="{75093711-C052-4149-AD86-3088A9627F8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0" name="TextBox 448">
          <a:extLst>
            <a:ext uri="{FF2B5EF4-FFF2-40B4-BE49-F238E27FC236}">
              <a16:creationId xmlns:a16="http://schemas.microsoft.com/office/drawing/2014/main" id="{2657AE18-8DCC-41ED-B264-2032C244459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1" name="TextBox 449">
          <a:extLst>
            <a:ext uri="{FF2B5EF4-FFF2-40B4-BE49-F238E27FC236}">
              <a16:creationId xmlns:a16="http://schemas.microsoft.com/office/drawing/2014/main" id="{9E444EB6-F873-4981-A337-8C9DCA08E0E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2" name="TextBox 450">
          <a:extLst>
            <a:ext uri="{FF2B5EF4-FFF2-40B4-BE49-F238E27FC236}">
              <a16:creationId xmlns:a16="http://schemas.microsoft.com/office/drawing/2014/main" id="{5BD3AAFD-6220-460D-A869-8D63E4F0382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3" name="TextBox 451">
          <a:extLst>
            <a:ext uri="{FF2B5EF4-FFF2-40B4-BE49-F238E27FC236}">
              <a16:creationId xmlns:a16="http://schemas.microsoft.com/office/drawing/2014/main" id="{59EDA0D4-ED6F-4B48-932E-635CB96C8DA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4" name="TextBox 452">
          <a:extLst>
            <a:ext uri="{FF2B5EF4-FFF2-40B4-BE49-F238E27FC236}">
              <a16:creationId xmlns:a16="http://schemas.microsoft.com/office/drawing/2014/main" id="{98642C34-CCD9-49C4-B4C0-1A0D8B91127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5" name="TextBox 453">
          <a:extLst>
            <a:ext uri="{FF2B5EF4-FFF2-40B4-BE49-F238E27FC236}">
              <a16:creationId xmlns:a16="http://schemas.microsoft.com/office/drawing/2014/main" id="{97C72B7F-3DC4-4816-8796-FB77714B090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6" name="TextBox 454">
          <a:extLst>
            <a:ext uri="{FF2B5EF4-FFF2-40B4-BE49-F238E27FC236}">
              <a16:creationId xmlns:a16="http://schemas.microsoft.com/office/drawing/2014/main" id="{269B515B-D9F8-4087-A3AD-C26B75BEBD0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7" name="TextBox 455">
          <a:extLst>
            <a:ext uri="{FF2B5EF4-FFF2-40B4-BE49-F238E27FC236}">
              <a16:creationId xmlns:a16="http://schemas.microsoft.com/office/drawing/2014/main" id="{E836FD9D-3C25-4F67-BFDE-7C2F7300055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8" name="TextBox 456">
          <a:extLst>
            <a:ext uri="{FF2B5EF4-FFF2-40B4-BE49-F238E27FC236}">
              <a16:creationId xmlns:a16="http://schemas.microsoft.com/office/drawing/2014/main" id="{E54EC0A7-CEC7-42C4-8678-A7808EE9FB7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19" name="TextBox 457">
          <a:extLst>
            <a:ext uri="{FF2B5EF4-FFF2-40B4-BE49-F238E27FC236}">
              <a16:creationId xmlns:a16="http://schemas.microsoft.com/office/drawing/2014/main" id="{9C532ADE-073F-47FA-AF64-3C0E20480C9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0" name="TextBox 458">
          <a:extLst>
            <a:ext uri="{FF2B5EF4-FFF2-40B4-BE49-F238E27FC236}">
              <a16:creationId xmlns:a16="http://schemas.microsoft.com/office/drawing/2014/main" id="{FFCFB502-C678-4D7A-BA0C-603905309F5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1" name="TextBox 459">
          <a:extLst>
            <a:ext uri="{FF2B5EF4-FFF2-40B4-BE49-F238E27FC236}">
              <a16:creationId xmlns:a16="http://schemas.microsoft.com/office/drawing/2014/main" id="{74DFB795-CE79-4D6C-9121-A46F5E98046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2" name="TextBox 460">
          <a:extLst>
            <a:ext uri="{FF2B5EF4-FFF2-40B4-BE49-F238E27FC236}">
              <a16:creationId xmlns:a16="http://schemas.microsoft.com/office/drawing/2014/main" id="{6A66D100-B9F7-4723-84F1-EF9594658C8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3" name="TextBox 461">
          <a:extLst>
            <a:ext uri="{FF2B5EF4-FFF2-40B4-BE49-F238E27FC236}">
              <a16:creationId xmlns:a16="http://schemas.microsoft.com/office/drawing/2014/main" id="{18A08B8C-DB70-4BF0-8B91-28AD6A3B154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4" name="TextBox 462">
          <a:extLst>
            <a:ext uri="{FF2B5EF4-FFF2-40B4-BE49-F238E27FC236}">
              <a16:creationId xmlns:a16="http://schemas.microsoft.com/office/drawing/2014/main" id="{9E0E9F33-0885-46DE-BE0B-A87B3EE5876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5" name="TextBox 463">
          <a:extLst>
            <a:ext uri="{FF2B5EF4-FFF2-40B4-BE49-F238E27FC236}">
              <a16:creationId xmlns:a16="http://schemas.microsoft.com/office/drawing/2014/main" id="{CAC52FDD-29E1-4562-BA1C-F2468EF7CF3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6" name="TextBox 464">
          <a:extLst>
            <a:ext uri="{FF2B5EF4-FFF2-40B4-BE49-F238E27FC236}">
              <a16:creationId xmlns:a16="http://schemas.microsoft.com/office/drawing/2014/main" id="{F87A901A-F883-417D-BD3F-FB751EBAD38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7" name="TextBox 465">
          <a:extLst>
            <a:ext uri="{FF2B5EF4-FFF2-40B4-BE49-F238E27FC236}">
              <a16:creationId xmlns:a16="http://schemas.microsoft.com/office/drawing/2014/main" id="{818EB0A4-0E46-4160-9255-974CA449812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8" name="TextBox 466">
          <a:extLst>
            <a:ext uri="{FF2B5EF4-FFF2-40B4-BE49-F238E27FC236}">
              <a16:creationId xmlns:a16="http://schemas.microsoft.com/office/drawing/2014/main" id="{852EED14-1E1B-4A55-A876-8FEBB854A29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29" name="TextBox 467">
          <a:extLst>
            <a:ext uri="{FF2B5EF4-FFF2-40B4-BE49-F238E27FC236}">
              <a16:creationId xmlns:a16="http://schemas.microsoft.com/office/drawing/2014/main" id="{1A81DC99-D86F-4279-8DE0-00735A73514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0" name="TextBox 468">
          <a:extLst>
            <a:ext uri="{FF2B5EF4-FFF2-40B4-BE49-F238E27FC236}">
              <a16:creationId xmlns:a16="http://schemas.microsoft.com/office/drawing/2014/main" id="{7CE5DD9B-7449-47B6-8CAB-77B5FEB45D6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1" name="TextBox 469">
          <a:extLst>
            <a:ext uri="{FF2B5EF4-FFF2-40B4-BE49-F238E27FC236}">
              <a16:creationId xmlns:a16="http://schemas.microsoft.com/office/drawing/2014/main" id="{99A9D5E3-B4FE-471E-BBB0-27360E9D592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2" name="TextBox 470">
          <a:extLst>
            <a:ext uri="{FF2B5EF4-FFF2-40B4-BE49-F238E27FC236}">
              <a16:creationId xmlns:a16="http://schemas.microsoft.com/office/drawing/2014/main" id="{7969AEB7-E99C-4057-A857-ACA81189E6E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3" name="TextBox 471">
          <a:extLst>
            <a:ext uri="{FF2B5EF4-FFF2-40B4-BE49-F238E27FC236}">
              <a16:creationId xmlns:a16="http://schemas.microsoft.com/office/drawing/2014/main" id="{45B1DAD1-583D-4A21-AEC4-DCA0D9EAB15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4" name="TextBox 472">
          <a:extLst>
            <a:ext uri="{FF2B5EF4-FFF2-40B4-BE49-F238E27FC236}">
              <a16:creationId xmlns:a16="http://schemas.microsoft.com/office/drawing/2014/main" id="{433DF254-6725-4581-A520-48B438382ED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5" name="TextBox 473">
          <a:extLst>
            <a:ext uri="{FF2B5EF4-FFF2-40B4-BE49-F238E27FC236}">
              <a16:creationId xmlns:a16="http://schemas.microsoft.com/office/drawing/2014/main" id="{B15FA3D5-2B38-41A7-B9BF-7314EDB5B40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6" name="TextBox 474">
          <a:extLst>
            <a:ext uri="{FF2B5EF4-FFF2-40B4-BE49-F238E27FC236}">
              <a16:creationId xmlns:a16="http://schemas.microsoft.com/office/drawing/2014/main" id="{F518DAF3-E70B-4653-915A-9DBD5EC245D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7" name="TextBox 475">
          <a:extLst>
            <a:ext uri="{FF2B5EF4-FFF2-40B4-BE49-F238E27FC236}">
              <a16:creationId xmlns:a16="http://schemas.microsoft.com/office/drawing/2014/main" id="{FE733229-52B8-4B55-964A-E0B11031794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8" name="TextBox 476">
          <a:extLst>
            <a:ext uri="{FF2B5EF4-FFF2-40B4-BE49-F238E27FC236}">
              <a16:creationId xmlns:a16="http://schemas.microsoft.com/office/drawing/2014/main" id="{47A3F12A-C632-45E7-A885-550ACBE127C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39" name="TextBox 477">
          <a:extLst>
            <a:ext uri="{FF2B5EF4-FFF2-40B4-BE49-F238E27FC236}">
              <a16:creationId xmlns:a16="http://schemas.microsoft.com/office/drawing/2014/main" id="{50809690-E216-4E83-9E72-3EBA5B2AD6B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0" name="TextBox 478">
          <a:extLst>
            <a:ext uri="{FF2B5EF4-FFF2-40B4-BE49-F238E27FC236}">
              <a16:creationId xmlns:a16="http://schemas.microsoft.com/office/drawing/2014/main" id="{1451673F-163E-4AC2-95B0-B8B32CAB42A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1" name="TextBox 479">
          <a:extLst>
            <a:ext uri="{FF2B5EF4-FFF2-40B4-BE49-F238E27FC236}">
              <a16:creationId xmlns:a16="http://schemas.microsoft.com/office/drawing/2014/main" id="{A87A8116-0402-47B5-9C20-CBF1E4238FB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2" name="TextBox 480">
          <a:extLst>
            <a:ext uri="{FF2B5EF4-FFF2-40B4-BE49-F238E27FC236}">
              <a16:creationId xmlns:a16="http://schemas.microsoft.com/office/drawing/2014/main" id="{8B3AC7A7-D4AA-40A6-B228-82A07162958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3" name="TextBox 481">
          <a:extLst>
            <a:ext uri="{FF2B5EF4-FFF2-40B4-BE49-F238E27FC236}">
              <a16:creationId xmlns:a16="http://schemas.microsoft.com/office/drawing/2014/main" id="{F5D5B7EA-C899-4C76-8465-B91A4C57D78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4" name="TextBox 482">
          <a:extLst>
            <a:ext uri="{FF2B5EF4-FFF2-40B4-BE49-F238E27FC236}">
              <a16:creationId xmlns:a16="http://schemas.microsoft.com/office/drawing/2014/main" id="{9BCFCB94-5A3B-4641-9BD1-BB250BA2AF0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5" name="TextBox 483">
          <a:extLst>
            <a:ext uri="{FF2B5EF4-FFF2-40B4-BE49-F238E27FC236}">
              <a16:creationId xmlns:a16="http://schemas.microsoft.com/office/drawing/2014/main" id="{57C0D751-203E-4C09-8F2D-14D071A8D08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6" name="TextBox 484">
          <a:extLst>
            <a:ext uri="{FF2B5EF4-FFF2-40B4-BE49-F238E27FC236}">
              <a16:creationId xmlns:a16="http://schemas.microsoft.com/office/drawing/2014/main" id="{4D096371-65D0-4443-BED5-8C5D855A703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7" name="TextBox 485">
          <a:extLst>
            <a:ext uri="{FF2B5EF4-FFF2-40B4-BE49-F238E27FC236}">
              <a16:creationId xmlns:a16="http://schemas.microsoft.com/office/drawing/2014/main" id="{D623FEB6-46B7-4453-A71F-2D2DBAD31B0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8" name="TextBox 486">
          <a:extLst>
            <a:ext uri="{FF2B5EF4-FFF2-40B4-BE49-F238E27FC236}">
              <a16:creationId xmlns:a16="http://schemas.microsoft.com/office/drawing/2014/main" id="{B3964613-C051-4A9C-A58E-BBA105CFD13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49" name="TextBox 487">
          <a:extLst>
            <a:ext uri="{FF2B5EF4-FFF2-40B4-BE49-F238E27FC236}">
              <a16:creationId xmlns:a16="http://schemas.microsoft.com/office/drawing/2014/main" id="{D2B662F0-F07F-4857-9B43-8D5874A8906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0" name="TextBox 488">
          <a:extLst>
            <a:ext uri="{FF2B5EF4-FFF2-40B4-BE49-F238E27FC236}">
              <a16:creationId xmlns:a16="http://schemas.microsoft.com/office/drawing/2014/main" id="{06E35427-9F91-464C-96D6-606DAE26F78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1" name="TextBox 489">
          <a:extLst>
            <a:ext uri="{FF2B5EF4-FFF2-40B4-BE49-F238E27FC236}">
              <a16:creationId xmlns:a16="http://schemas.microsoft.com/office/drawing/2014/main" id="{359A3F08-8BC1-401F-90C7-B1FD9C48B34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2" name="TextBox 490">
          <a:extLst>
            <a:ext uri="{FF2B5EF4-FFF2-40B4-BE49-F238E27FC236}">
              <a16:creationId xmlns:a16="http://schemas.microsoft.com/office/drawing/2014/main" id="{ED18DC5C-4946-435B-9096-D22A026E37F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3" name="TextBox 491">
          <a:extLst>
            <a:ext uri="{FF2B5EF4-FFF2-40B4-BE49-F238E27FC236}">
              <a16:creationId xmlns:a16="http://schemas.microsoft.com/office/drawing/2014/main" id="{15824DDB-0335-4E21-94AE-0FA817A40DE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4" name="TextBox 492">
          <a:extLst>
            <a:ext uri="{FF2B5EF4-FFF2-40B4-BE49-F238E27FC236}">
              <a16:creationId xmlns:a16="http://schemas.microsoft.com/office/drawing/2014/main" id="{CEAD3D5F-5B12-4347-A89E-38910B61534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5" name="TextBox 493">
          <a:extLst>
            <a:ext uri="{FF2B5EF4-FFF2-40B4-BE49-F238E27FC236}">
              <a16:creationId xmlns:a16="http://schemas.microsoft.com/office/drawing/2014/main" id="{D053FD84-E9B0-4094-BCA3-162C81B4A62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6" name="TextBox 494">
          <a:extLst>
            <a:ext uri="{FF2B5EF4-FFF2-40B4-BE49-F238E27FC236}">
              <a16:creationId xmlns:a16="http://schemas.microsoft.com/office/drawing/2014/main" id="{07D7BA36-B654-4142-A4AC-D8D2AA9378C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7" name="TextBox 495">
          <a:extLst>
            <a:ext uri="{FF2B5EF4-FFF2-40B4-BE49-F238E27FC236}">
              <a16:creationId xmlns:a16="http://schemas.microsoft.com/office/drawing/2014/main" id="{5258F1AD-50CF-4D8C-A654-22F14634660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8" name="TextBox 496">
          <a:extLst>
            <a:ext uri="{FF2B5EF4-FFF2-40B4-BE49-F238E27FC236}">
              <a16:creationId xmlns:a16="http://schemas.microsoft.com/office/drawing/2014/main" id="{249DBA5D-E14E-4089-A567-A2FFFBA5C1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59" name="TextBox 497">
          <a:extLst>
            <a:ext uri="{FF2B5EF4-FFF2-40B4-BE49-F238E27FC236}">
              <a16:creationId xmlns:a16="http://schemas.microsoft.com/office/drawing/2014/main" id="{89E33855-552B-4B77-9D8B-A092834D7B2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0" name="TextBox 498">
          <a:extLst>
            <a:ext uri="{FF2B5EF4-FFF2-40B4-BE49-F238E27FC236}">
              <a16:creationId xmlns:a16="http://schemas.microsoft.com/office/drawing/2014/main" id="{F564D5BB-89CE-431B-B535-8CFF28CEA20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1" name="TextBox 499">
          <a:extLst>
            <a:ext uri="{FF2B5EF4-FFF2-40B4-BE49-F238E27FC236}">
              <a16:creationId xmlns:a16="http://schemas.microsoft.com/office/drawing/2014/main" id="{04D2FD9E-035A-44E3-B65D-762D2E7A850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2" name="TextBox 500">
          <a:extLst>
            <a:ext uri="{FF2B5EF4-FFF2-40B4-BE49-F238E27FC236}">
              <a16:creationId xmlns:a16="http://schemas.microsoft.com/office/drawing/2014/main" id="{DFB35055-76E1-4FCE-B017-421EEB73F70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3" name="TextBox 501">
          <a:extLst>
            <a:ext uri="{FF2B5EF4-FFF2-40B4-BE49-F238E27FC236}">
              <a16:creationId xmlns:a16="http://schemas.microsoft.com/office/drawing/2014/main" id="{48C8A11E-EB65-4015-836A-41B997E9901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4" name="TextBox 502">
          <a:extLst>
            <a:ext uri="{FF2B5EF4-FFF2-40B4-BE49-F238E27FC236}">
              <a16:creationId xmlns:a16="http://schemas.microsoft.com/office/drawing/2014/main" id="{1F554D2E-EC67-4D5E-9161-BF31E3C2555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5" name="TextBox 503">
          <a:extLst>
            <a:ext uri="{FF2B5EF4-FFF2-40B4-BE49-F238E27FC236}">
              <a16:creationId xmlns:a16="http://schemas.microsoft.com/office/drawing/2014/main" id="{8F6EE9B7-A3FF-4F5E-B5DC-090C1BE1F00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6" name="TextBox 504">
          <a:extLst>
            <a:ext uri="{FF2B5EF4-FFF2-40B4-BE49-F238E27FC236}">
              <a16:creationId xmlns:a16="http://schemas.microsoft.com/office/drawing/2014/main" id="{E389A226-DD4F-4D5C-95E0-3735311BE84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7" name="TextBox 505">
          <a:extLst>
            <a:ext uri="{FF2B5EF4-FFF2-40B4-BE49-F238E27FC236}">
              <a16:creationId xmlns:a16="http://schemas.microsoft.com/office/drawing/2014/main" id="{3D3ABE4E-CE79-4E6F-AE4A-BA6B181C44D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8" name="TextBox 506">
          <a:extLst>
            <a:ext uri="{FF2B5EF4-FFF2-40B4-BE49-F238E27FC236}">
              <a16:creationId xmlns:a16="http://schemas.microsoft.com/office/drawing/2014/main" id="{6E4E6EED-A43E-4F21-BCFB-D8152FC6620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69" name="TextBox 507">
          <a:extLst>
            <a:ext uri="{FF2B5EF4-FFF2-40B4-BE49-F238E27FC236}">
              <a16:creationId xmlns:a16="http://schemas.microsoft.com/office/drawing/2014/main" id="{5C0EE61F-D667-4AD2-AAD7-A9679CCEFCF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0" name="TextBox 508">
          <a:extLst>
            <a:ext uri="{FF2B5EF4-FFF2-40B4-BE49-F238E27FC236}">
              <a16:creationId xmlns:a16="http://schemas.microsoft.com/office/drawing/2014/main" id="{1C1EE69C-E078-4C64-9109-6FE8A35BF7E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1" name="TextBox 509">
          <a:extLst>
            <a:ext uri="{FF2B5EF4-FFF2-40B4-BE49-F238E27FC236}">
              <a16:creationId xmlns:a16="http://schemas.microsoft.com/office/drawing/2014/main" id="{1E207587-DD8B-471C-A373-097BF1CD1A9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2" name="TextBox 510">
          <a:extLst>
            <a:ext uri="{FF2B5EF4-FFF2-40B4-BE49-F238E27FC236}">
              <a16:creationId xmlns:a16="http://schemas.microsoft.com/office/drawing/2014/main" id="{1748CCF8-6A64-4778-8F2A-C2EF9DB4845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3" name="TextBox 511">
          <a:extLst>
            <a:ext uri="{FF2B5EF4-FFF2-40B4-BE49-F238E27FC236}">
              <a16:creationId xmlns:a16="http://schemas.microsoft.com/office/drawing/2014/main" id="{67984A7E-8268-4B9C-A073-D74D7BE1F2B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4" name="TextBox 512">
          <a:extLst>
            <a:ext uri="{FF2B5EF4-FFF2-40B4-BE49-F238E27FC236}">
              <a16:creationId xmlns:a16="http://schemas.microsoft.com/office/drawing/2014/main" id="{C0B95D1C-2A00-4EF1-8BAA-1F8619BDE0C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5" name="TextBox 513">
          <a:extLst>
            <a:ext uri="{FF2B5EF4-FFF2-40B4-BE49-F238E27FC236}">
              <a16:creationId xmlns:a16="http://schemas.microsoft.com/office/drawing/2014/main" id="{CDE07A8A-3F56-4E2F-A9D6-C4E0465070B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6" name="TextBox 514">
          <a:extLst>
            <a:ext uri="{FF2B5EF4-FFF2-40B4-BE49-F238E27FC236}">
              <a16:creationId xmlns:a16="http://schemas.microsoft.com/office/drawing/2014/main" id="{03FD7CD5-E0B3-4331-A804-F0C45237AC6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7" name="TextBox 515">
          <a:extLst>
            <a:ext uri="{FF2B5EF4-FFF2-40B4-BE49-F238E27FC236}">
              <a16:creationId xmlns:a16="http://schemas.microsoft.com/office/drawing/2014/main" id="{01379747-6061-4D30-ABAB-5686CCC5429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8" name="TextBox 516">
          <a:extLst>
            <a:ext uri="{FF2B5EF4-FFF2-40B4-BE49-F238E27FC236}">
              <a16:creationId xmlns:a16="http://schemas.microsoft.com/office/drawing/2014/main" id="{5F02B623-5E1E-44F4-ADFE-1B6AB86E2DD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79" name="TextBox 517">
          <a:extLst>
            <a:ext uri="{FF2B5EF4-FFF2-40B4-BE49-F238E27FC236}">
              <a16:creationId xmlns:a16="http://schemas.microsoft.com/office/drawing/2014/main" id="{672CD606-1F21-4DA2-A12A-2DD4AACB326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0" name="TextBox 518">
          <a:extLst>
            <a:ext uri="{FF2B5EF4-FFF2-40B4-BE49-F238E27FC236}">
              <a16:creationId xmlns:a16="http://schemas.microsoft.com/office/drawing/2014/main" id="{1826473B-E6FF-4765-A06D-B5238BCDECD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1" name="TextBox 519">
          <a:extLst>
            <a:ext uri="{FF2B5EF4-FFF2-40B4-BE49-F238E27FC236}">
              <a16:creationId xmlns:a16="http://schemas.microsoft.com/office/drawing/2014/main" id="{24DAAC7E-2408-4EA6-B691-2F45E80BD11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2" name="TextBox 520">
          <a:extLst>
            <a:ext uri="{FF2B5EF4-FFF2-40B4-BE49-F238E27FC236}">
              <a16:creationId xmlns:a16="http://schemas.microsoft.com/office/drawing/2014/main" id="{E16234E1-F1C7-49A5-A8EE-A6546FE2012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3" name="TextBox 521">
          <a:extLst>
            <a:ext uri="{FF2B5EF4-FFF2-40B4-BE49-F238E27FC236}">
              <a16:creationId xmlns:a16="http://schemas.microsoft.com/office/drawing/2014/main" id="{6EB0CEC5-A765-4C68-AA30-9CA5C7DFC33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4" name="TextBox 522">
          <a:extLst>
            <a:ext uri="{FF2B5EF4-FFF2-40B4-BE49-F238E27FC236}">
              <a16:creationId xmlns:a16="http://schemas.microsoft.com/office/drawing/2014/main" id="{80783F9A-E692-41DB-A1C0-88AA1DFEB04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5" name="TextBox 523">
          <a:extLst>
            <a:ext uri="{FF2B5EF4-FFF2-40B4-BE49-F238E27FC236}">
              <a16:creationId xmlns:a16="http://schemas.microsoft.com/office/drawing/2014/main" id="{570738A8-0088-4A01-AFCB-987A475A423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6" name="TextBox 524">
          <a:extLst>
            <a:ext uri="{FF2B5EF4-FFF2-40B4-BE49-F238E27FC236}">
              <a16:creationId xmlns:a16="http://schemas.microsoft.com/office/drawing/2014/main" id="{694E18C4-20B4-4F06-B1A6-3FB65C19E70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7" name="TextBox 525">
          <a:extLst>
            <a:ext uri="{FF2B5EF4-FFF2-40B4-BE49-F238E27FC236}">
              <a16:creationId xmlns:a16="http://schemas.microsoft.com/office/drawing/2014/main" id="{F4715CC9-42FD-4AC2-975F-5D0922C3A98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8" name="TextBox 526">
          <a:extLst>
            <a:ext uri="{FF2B5EF4-FFF2-40B4-BE49-F238E27FC236}">
              <a16:creationId xmlns:a16="http://schemas.microsoft.com/office/drawing/2014/main" id="{9F14FBFF-C940-45DF-9E30-E491594399D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89" name="TextBox 527">
          <a:extLst>
            <a:ext uri="{FF2B5EF4-FFF2-40B4-BE49-F238E27FC236}">
              <a16:creationId xmlns:a16="http://schemas.microsoft.com/office/drawing/2014/main" id="{1EED8D27-284E-483E-974A-CD1F8209EBE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0" name="TextBox 528">
          <a:extLst>
            <a:ext uri="{FF2B5EF4-FFF2-40B4-BE49-F238E27FC236}">
              <a16:creationId xmlns:a16="http://schemas.microsoft.com/office/drawing/2014/main" id="{96E40998-8B92-4129-BF04-9BEDC176718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1" name="TextBox 529">
          <a:extLst>
            <a:ext uri="{FF2B5EF4-FFF2-40B4-BE49-F238E27FC236}">
              <a16:creationId xmlns:a16="http://schemas.microsoft.com/office/drawing/2014/main" id="{7401BA79-EC6B-45D9-A3D9-27F955DC053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2" name="TextBox 530">
          <a:extLst>
            <a:ext uri="{FF2B5EF4-FFF2-40B4-BE49-F238E27FC236}">
              <a16:creationId xmlns:a16="http://schemas.microsoft.com/office/drawing/2014/main" id="{C234C928-825B-45A3-BBE8-E69690E473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3" name="TextBox 531">
          <a:extLst>
            <a:ext uri="{FF2B5EF4-FFF2-40B4-BE49-F238E27FC236}">
              <a16:creationId xmlns:a16="http://schemas.microsoft.com/office/drawing/2014/main" id="{03E2CB88-1785-412C-8674-6BF9337EC32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4" name="TextBox 532">
          <a:extLst>
            <a:ext uri="{FF2B5EF4-FFF2-40B4-BE49-F238E27FC236}">
              <a16:creationId xmlns:a16="http://schemas.microsoft.com/office/drawing/2014/main" id="{C61E7268-AA4C-408A-84A4-094D80E7C4B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5" name="TextBox 533">
          <a:extLst>
            <a:ext uri="{FF2B5EF4-FFF2-40B4-BE49-F238E27FC236}">
              <a16:creationId xmlns:a16="http://schemas.microsoft.com/office/drawing/2014/main" id="{53137727-9BE6-4860-BE03-0431470A429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6" name="TextBox 534">
          <a:extLst>
            <a:ext uri="{FF2B5EF4-FFF2-40B4-BE49-F238E27FC236}">
              <a16:creationId xmlns:a16="http://schemas.microsoft.com/office/drawing/2014/main" id="{FDBF08BD-85EB-46FB-AA83-A0E75EA7C12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7" name="TextBox 535">
          <a:extLst>
            <a:ext uri="{FF2B5EF4-FFF2-40B4-BE49-F238E27FC236}">
              <a16:creationId xmlns:a16="http://schemas.microsoft.com/office/drawing/2014/main" id="{4A36D2D6-3D39-4EC1-8472-C62B843BC0F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8" name="TextBox 536">
          <a:extLst>
            <a:ext uri="{FF2B5EF4-FFF2-40B4-BE49-F238E27FC236}">
              <a16:creationId xmlns:a16="http://schemas.microsoft.com/office/drawing/2014/main" id="{61D218A8-318D-4235-BC66-FB3536BA6F7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699" name="TextBox 537">
          <a:extLst>
            <a:ext uri="{FF2B5EF4-FFF2-40B4-BE49-F238E27FC236}">
              <a16:creationId xmlns:a16="http://schemas.microsoft.com/office/drawing/2014/main" id="{032F6049-F634-4C22-B806-B1A68CDE4FC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0" name="TextBox 538">
          <a:extLst>
            <a:ext uri="{FF2B5EF4-FFF2-40B4-BE49-F238E27FC236}">
              <a16:creationId xmlns:a16="http://schemas.microsoft.com/office/drawing/2014/main" id="{3D70E407-5854-45AB-BD0E-48C75F87A07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1" name="TextBox 539">
          <a:extLst>
            <a:ext uri="{FF2B5EF4-FFF2-40B4-BE49-F238E27FC236}">
              <a16:creationId xmlns:a16="http://schemas.microsoft.com/office/drawing/2014/main" id="{B3CC2B07-7299-4160-B1F6-F249F1CB2EC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2" name="TextBox 540">
          <a:extLst>
            <a:ext uri="{FF2B5EF4-FFF2-40B4-BE49-F238E27FC236}">
              <a16:creationId xmlns:a16="http://schemas.microsoft.com/office/drawing/2014/main" id="{D023CDB2-7B15-4D30-9ED2-7FD2684EDCB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3" name="TextBox 541">
          <a:extLst>
            <a:ext uri="{FF2B5EF4-FFF2-40B4-BE49-F238E27FC236}">
              <a16:creationId xmlns:a16="http://schemas.microsoft.com/office/drawing/2014/main" id="{ABCD9918-E648-4E5A-994B-65AA7FAC59A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4" name="TextBox 542">
          <a:extLst>
            <a:ext uri="{FF2B5EF4-FFF2-40B4-BE49-F238E27FC236}">
              <a16:creationId xmlns:a16="http://schemas.microsoft.com/office/drawing/2014/main" id="{18BE0DF6-E04A-45B5-964B-E453AAED9AC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5" name="TextBox 543">
          <a:extLst>
            <a:ext uri="{FF2B5EF4-FFF2-40B4-BE49-F238E27FC236}">
              <a16:creationId xmlns:a16="http://schemas.microsoft.com/office/drawing/2014/main" id="{69FD713E-492F-44B0-BE0C-E67A0857347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6" name="TextBox 544">
          <a:extLst>
            <a:ext uri="{FF2B5EF4-FFF2-40B4-BE49-F238E27FC236}">
              <a16:creationId xmlns:a16="http://schemas.microsoft.com/office/drawing/2014/main" id="{8B7D7AC4-426E-4D73-BDE5-AE31FB5F1DD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7" name="TextBox 545">
          <a:extLst>
            <a:ext uri="{FF2B5EF4-FFF2-40B4-BE49-F238E27FC236}">
              <a16:creationId xmlns:a16="http://schemas.microsoft.com/office/drawing/2014/main" id="{5C267438-68FE-4588-A298-194DA8B8793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8" name="TextBox 546">
          <a:extLst>
            <a:ext uri="{FF2B5EF4-FFF2-40B4-BE49-F238E27FC236}">
              <a16:creationId xmlns:a16="http://schemas.microsoft.com/office/drawing/2014/main" id="{DAA3F138-5411-430F-AF80-224EF1AF0B8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09" name="TextBox 547">
          <a:extLst>
            <a:ext uri="{FF2B5EF4-FFF2-40B4-BE49-F238E27FC236}">
              <a16:creationId xmlns:a16="http://schemas.microsoft.com/office/drawing/2014/main" id="{8BA7D278-6C1D-492F-90D3-5EA8DC09A30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0" name="TextBox 548">
          <a:extLst>
            <a:ext uri="{FF2B5EF4-FFF2-40B4-BE49-F238E27FC236}">
              <a16:creationId xmlns:a16="http://schemas.microsoft.com/office/drawing/2014/main" id="{52875939-7B7A-4B04-9292-B4C2CDC7243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1" name="TextBox 549">
          <a:extLst>
            <a:ext uri="{FF2B5EF4-FFF2-40B4-BE49-F238E27FC236}">
              <a16:creationId xmlns:a16="http://schemas.microsoft.com/office/drawing/2014/main" id="{C0100913-A95C-492D-BC89-1C8A06EF20C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2" name="TextBox 550">
          <a:extLst>
            <a:ext uri="{FF2B5EF4-FFF2-40B4-BE49-F238E27FC236}">
              <a16:creationId xmlns:a16="http://schemas.microsoft.com/office/drawing/2014/main" id="{BCFF2755-8BFD-4C95-BFF9-DDF5DBEF528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3" name="TextBox 551">
          <a:extLst>
            <a:ext uri="{FF2B5EF4-FFF2-40B4-BE49-F238E27FC236}">
              <a16:creationId xmlns:a16="http://schemas.microsoft.com/office/drawing/2014/main" id="{23967C4B-79B2-46E4-B022-ACA5857D8F7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4" name="TextBox 552">
          <a:extLst>
            <a:ext uri="{FF2B5EF4-FFF2-40B4-BE49-F238E27FC236}">
              <a16:creationId xmlns:a16="http://schemas.microsoft.com/office/drawing/2014/main" id="{B24AF0D5-C64C-4028-9742-B721742FEC6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5" name="TextBox 553">
          <a:extLst>
            <a:ext uri="{FF2B5EF4-FFF2-40B4-BE49-F238E27FC236}">
              <a16:creationId xmlns:a16="http://schemas.microsoft.com/office/drawing/2014/main" id="{EFB0B7B3-87D4-4B2D-82F2-8A3490D08D7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6" name="TextBox 554">
          <a:extLst>
            <a:ext uri="{FF2B5EF4-FFF2-40B4-BE49-F238E27FC236}">
              <a16:creationId xmlns:a16="http://schemas.microsoft.com/office/drawing/2014/main" id="{CEB35ECB-CB57-44C3-95D1-AF21C25FFF5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7" name="TextBox 555">
          <a:extLst>
            <a:ext uri="{FF2B5EF4-FFF2-40B4-BE49-F238E27FC236}">
              <a16:creationId xmlns:a16="http://schemas.microsoft.com/office/drawing/2014/main" id="{29AF4155-35E2-49D3-854B-13C2507E3DE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8" name="TextBox 556">
          <a:extLst>
            <a:ext uri="{FF2B5EF4-FFF2-40B4-BE49-F238E27FC236}">
              <a16:creationId xmlns:a16="http://schemas.microsoft.com/office/drawing/2014/main" id="{88291DAC-04D4-47EC-96B4-377E3C99D11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19" name="TextBox 557">
          <a:extLst>
            <a:ext uri="{FF2B5EF4-FFF2-40B4-BE49-F238E27FC236}">
              <a16:creationId xmlns:a16="http://schemas.microsoft.com/office/drawing/2014/main" id="{AB6A34B5-88E3-426C-9873-2D33093351B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0" name="TextBox 558">
          <a:extLst>
            <a:ext uri="{FF2B5EF4-FFF2-40B4-BE49-F238E27FC236}">
              <a16:creationId xmlns:a16="http://schemas.microsoft.com/office/drawing/2014/main" id="{C2F408EC-BB39-408F-92BC-ECEAE2B0830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1" name="TextBox 559">
          <a:extLst>
            <a:ext uri="{FF2B5EF4-FFF2-40B4-BE49-F238E27FC236}">
              <a16:creationId xmlns:a16="http://schemas.microsoft.com/office/drawing/2014/main" id="{72712266-2C2C-4962-9F80-D9434E52B35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2" name="TextBox 560">
          <a:extLst>
            <a:ext uri="{FF2B5EF4-FFF2-40B4-BE49-F238E27FC236}">
              <a16:creationId xmlns:a16="http://schemas.microsoft.com/office/drawing/2014/main" id="{086EC7BA-2302-4BB9-B397-E8723CBD4B5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3" name="TextBox 561">
          <a:extLst>
            <a:ext uri="{FF2B5EF4-FFF2-40B4-BE49-F238E27FC236}">
              <a16:creationId xmlns:a16="http://schemas.microsoft.com/office/drawing/2014/main" id="{8EBF4D11-5E52-458E-A9BA-10BC8D6DC5C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4" name="TextBox 562">
          <a:extLst>
            <a:ext uri="{FF2B5EF4-FFF2-40B4-BE49-F238E27FC236}">
              <a16:creationId xmlns:a16="http://schemas.microsoft.com/office/drawing/2014/main" id="{3751EC95-B99A-4714-B694-C2AF5945787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5" name="TextBox 563">
          <a:extLst>
            <a:ext uri="{FF2B5EF4-FFF2-40B4-BE49-F238E27FC236}">
              <a16:creationId xmlns:a16="http://schemas.microsoft.com/office/drawing/2014/main" id="{6D9B5B6E-547D-41B7-8B3D-61A1636D61D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6" name="TextBox 564">
          <a:extLst>
            <a:ext uri="{FF2B5EF4-FFF2-40B4-BE49-F238E27FC236}">
              <a16:creationId xmlns:a16="http://schemas.microsoft.com/office/drawing/2014/main" id="{C49EA0B3-AB78-428F-89A4-50E760F480E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7" name="TextBox 565">
          <a:extLst>
            <a:ext uri="{FF2B5EF4-FFF2-40B4-BE49-F238E27FC236}">
              <a16:creationId xmlns:a16="http://schemas.microsoft.com/office/drawing/2014/main" id="{5744E50B-F124-4709-B4BF-1DAB03FDC47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8" name="TextBox 566">
          <a:extLst>
            <a:ext uri="{FF2B5EF4-FFF2-40B4-BE49-F238E27FC236}">
              <a16:creationId xmlns:a16="http://schemas.microsoft.com/office/drawing/2014/main" id="{DB1AD4E7-330A-408D-AE36-1AAD21A91D5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29" name="TextBox 567">
          <a:extLst>
            <a:ext uri="{FF2B5EF4-FFF2-40B4-BE49-F238E27FC236}">
              <a16:creationId xmlns:a16="http://schemas.microsoft.com/office/drawing/2014/main" id="{42BDB159-627A-49F6-85E4-D0C0BEBBAC0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0" name="TextBox 568">
          <a:extLst>
            <a:ext uri="{FF2B5EF4-FFF2-40B4-BE49-F238E27FC236}">
              <a16:creationId xmlns:a16="http://schemas.microsoft.com/office/drawing/2014/main" id="{8F4096C9-87D8-4C57-A987-8BE12E8A377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1" name="TextBox 569">
          <a:extLst>
            <a:ext uri="{FF2B5EF4-FFF2-40B4-BE49-F238E27FC236}">
              <a16:creationId xmlns:a16="http://schemas.microsoft.com/office/drawing/2014/main" id="{26F65288-4B30-47A0-B6B4-B4D3E09E3D9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2" name="TextBox 570">
          <a:extLst>
            <a:ext uri="{FF2B5EF4-FFF2-40B4-BE49-F238E27FC236}">
              <a16:creationId xmlns:a16="http://schemas.microsoft.com/office/drawing/2014/main" id="{B58C074D-089C-4044-B2FA-D89E0F9660F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3" name="TextBox 571">
          <a:extLst>
            <a:ext uri="{FF2B5EF4-FFF2-40B4-BE49-F238E27FC236}">
              <a16:creationId xmlns:a16="http://schemas.microsoft.com/office/drawing/2014/main" id="{83A2789B-0699-4922-A43D-BD313E3BF81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4" name="TextBox 572">
          <a:extLst>
            <a:ext uri="{FF2B5EF4-FFF2-40B4-BE49-F238E27FC236}">
              <a16:creationId xmlns:a16="http://schemas.microsoft.com/office/drawing/2014/main" id="{1AE77FC0-BC65-4CE5-BA25-3FCDDE1AC21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5" name="TextBox 573">
          <a:extLst>
            <a:ext uri="{FF2B5EF4-FFF2-40B4-BE49-F238E27FC236}">
              <a16:creationId xmlns:a16="http://schemas.microsoft.com/office/drawing/2014/main" id="{B3907A3B-7EB7-4BEF-81CE-BE06C8709AC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6" name="TextBox 574">
          <a:extLst>
            <a:ext uri="{FF2B5EF4-FFF2-40B4-BE49-F238E27FC236}">
              <a16:creationId xmlns:a16="http://schemas.microsoft.com/office/drawing/2014/main" id="{5E907266-2F53-40F8-A5B6-4CE00759DEA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7" name="TextBox 575">
          <a:extLst>
            <a:ext uri="{FF2B5EF4-FFF2-40B4-BE49-F238E27FC236}">
              <a16:creationId xmlns:a16="http://schemas.microsoft.com/office/drawing/2014/main" id="{F05B2E08-BC6A-40A0-B634-A5BDECBAD0A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8" name="TextBox 576">
          <a:extLst>
            <a:ext uri="{FF2B5EF4-FFF2-40B4-BE49-F238E27FC236}">
              <a16:creationId xmlns:a16="http://schemas.microsoft.com/office/drawing/2014/main" id="{1C859516-C26C-4A59-AF09-E1FB4269A78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39" name="TextBox 577">
          <a:extLst>
            <a:ext uri="{FF2B5EF4-FFF2-40B4-BE49-F238E27FC236}">
              <a16:creationId xmlns:a16="http://schemas.microsoft.com/office/drawing/2014/main" id="{D5B4182F-2BDF-4395-9A41-503417CA9F1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0" name="TextBox 578">
          <a:extLst>
            <a:ext uri="{FF2B5EF4-FFF2-40B4-BE49-F238E27FC236}">
              <a16:creationId xmlns:a16="http://schemas.microsoft.com/office/drawing/2014/main" id="{CDEC5C89-FD2E-4D07-BEAF-BA9BBE09AF8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1" name="TextBox 579">
          <a:extLst>
            <a:ext uri="{FF2B5EF4-FFF2-40B4-BE49-F238E27FC236}">
              <a16:creationId xmlns:a16="http://schemas.microsoft.com/office/drawing/2014/main" id="{401B6642-A86F-42ED-A317-C405CC2D31B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2" name="TextBox 580">
          <a:extLst>
            <a:ext uri="{FF2B5EF4-FFF2-40B4-BE49-F238E27FC236}">
              <a16:creationId xmlns:a16="http://schemas.microsoft.com/office/drawing/2014/main" id="{494B0A84-3D0B-42AE-89B9-E35D6C66BA5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3" name="TextBox 581">
          <a:extLst>
            <a:ext uri="{FF2B5EF4-FFF2-40B4-BE49-F238E27FC236}">
              <a16:creationId xmlns:a16="http://schemas.microsoft.com/office/drawing/2014/main" id="{E07B7359-8674-4AE5-8B66-79294282F4D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4" name="TextBox 582">
          <a:extLst>
            <a:ext uri="{FF2B5EF4-FFF2-40B4-BE49-F238E27FC236}">
              <a16:creationId xmlns:a16="http://schemas.microsoft.com/office/drawing/2014/main" id="{A8092FE8-7841-465C-91C8-2AA2B72ADE8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5" name="TextBox 583">
          <a:extLst>
            <a:ext uri="{FF2B5EF4-FFF2-40B4-BE49-F238E27FC236}">
              <a16:creationId xmlns:a16="http://schemas.microsoft.com/office/drawing/2014/main" id="{132F80D9-72D6-40E7-9395-318985AF36C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6" name="TextBox 584">
          <a:extLst>
            <a:ext uri="{FF2B5EF4-FFF2-40B4-BE49-F238E27FC236}">
              <a16:creationId xmlns:a16="http://schemas.microsoft.com/office/drawing/2014/main" id="{398CAC8B-AAA0-49E1-A503-2BC8B86B146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7" name="TextBox 585">
          <a:extLst>
            <a:ext uri="{FF2B5EF4-FFF2-40B4-BE49-F238E27FC236}">
              <a16:creationId xmlns:a16="http://schemas.microsoft.com/office/drawing/2014/main" id="{57FEC8B9-ED0B-4819-9F91-3043A342C0D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8" name="TextBox 586">
          <a:extLst>
            <a:ext uri="{FF2B5EF4-FFF2-40B4-BE49-F238E27FC236}">
              <a16:creationId xmlns:a16="http://schemas.microsoft.com/office/drawing/2014/main" id="{0F145BF9-04B3-4748-916F-55FCDB66894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49" name="TextBox 587">
          <a:extLst>
            <a:ext uri="{FF2B5EF4-FFF2-40B4-BE49-F238E27FC236}">
              <a16:creationId xmlns:a16="http://schemas.microsoft.com/office/drawing/2014/main" id="{2FEAFF29-5672-43EE-8936-A7E76471707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0" name="TextBox 588">
          <a:extLst>
            <a:ext uri="{FF2B5EF4-FFF2-40B4-BE49-F238E27FC236}">
              <a16:creationId xmlns:a16="http://schemas.microsoft.com/office/drawing/2014/main" id="{58E902A1-EB70-4A28-B98B-450E6785491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1" name="TextBox 589">
          <a:extLst>
            <a:ext uri="{FF2B5EF4-FFF2-40B4-BE49-F238E27FC236}">
              <a16:creationId xmlns:a16="http://schemas.microsoft.com/office/drawing/2014/main" id="{20AD5253-F8B7-4B8F-A7BF-9D579F1F817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2" name="TextBox 590">
          <a:extLst>
            <a:ext uri="{FF2B5EF4-FFF2-40B4-BE49-F238E27FC236}">
              <a16:creationId xmlns:a16="http://schemas.microsoft.com/office/drawing/2014/main" id="{719B8E2C-CEC7-4F88-9D37-AE20D29D40E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3" name="TextBox 591">
          <a:extLst>
            <a:ext uri="{FF2B5EF4-FFF2-40B4-BE49-F238E27FC236}">
              <a16:creationId xmlns:a16="http://schemas.microsoft.com/office/drawing/2014/main" id="{A5943E3A-B537-4CF0-ACAD-7A482627993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4" name="TextBox 592">
          <a:extLst>
            <a:ext uri="{FF2B5EF4-FFF2-40B4-BE49-F238E27FC236}">
              <a16:creationId xmlns:a16="http://schemas.microsoft.com/office/drawing/2014/main" id="{71B999E1-C88E-42CA-9137-9E8FCC6008B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5" name="TextBox 593">
          <a:extLst>
            <a:ext uri="{FF2B5EF4-FFF2-40B4-BE49-F238E27FC236}">
              <a16:creationId xmlns:a16="http://schemas.microsoft.com/office/drawing/2014/main" id="{13B34ACB-4D7F-4DD3-A38B-3DCA3B63C1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6" name="TextBox 594">
          <a:extLst>
            <a:ext uri="{FF2B5EF4-FFF2-40B4-BE49-F238E27FC236}">
              <a16:creationId xmlns:a16="http://schemas.microsoft.com/office/drawing/2014/main" id="{D64ABFA4-C416-44A7-B62A-79245C1561A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7" name="TextBox 595">
          <a:extLst>
            <a:ext uri="{FF2B5EF4-FFF2-40B4-BE49-F238E27FC236}">
              <a16:creationId xmlns:a16="http://schemas.microsoft.com/office/drawing/2014/main" id="{A493ED61-8D67-4E87-86D1-3243D6496F6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8" name="TextBox 596">
          <a:extLst>
            <a:ext uri="{FF2B5EF4-FFF2-40B4-BE49-F238E27FC236}">
              <a16:creationId xmlns:a16="http://schemas.microsoft.com/office/drawing/2014/main" id="{E10F6FF0-A43E-4B25-8A01-CC3622F2155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59" name="TextBox 597">
          <a:extLst>
            <a:ext uri="{FF2B5EF4-FFF2-40B4-BE49-F238E27FC236}">
              <a16:creationId xmlns:a16="http://schemas.microsoft.com/office/drawing/2014/main" id="{B1F06196-2518-486E-9B3C-31584500F77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0" name="TextBox 598">
          <a:extLst>
            <a:ext uri="{FF2B5EF4-FFF2-40B4-BE49-F238E27FC236}">
              <a16:creationId xmlns:a16="http://schemas.microsoft.com/office/drawing/2014/main" id="{2EB61A93-7192-4E64-BCE7-250BEA2F7ED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1" name="TextBox 599">
          <a:extLst>
            <a:ext uri="{FF2B5EF4-FFF2-40B4-BE49-F238E27FC236}">
              <a16:creationId xmlns:a16="http://schemas.microsoft.com/office/drawing/2014/main" id="{1649AAA9-8E51-4356-B69F-CA674B83944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2" name="TextBox 600">
          <a:extLst>
            <a:ext uri="{FF2B5EF4-FFF2-40B4-BE49-F238E27FC236}">
              <a16:creationId xmlns:a16="http://schemas.microsoft.com/office/drawing/2014/main" id="{7DDA4D9E-CF28-46D3-9C20-D1507FF9E66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3" name="TextBox 601">
          <a:extLst>
            <a:ext uri="{FF2B5EF4-FFF2-40B4-BE49-F238E27FC236}">
              <a16:creationId xmlns:a16="http://schemas.microsoft.com/office/drawing/2014/main" id="{9E1DD6BD-0987-496A-AEB8-60D332D603E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4" name="TextBox 602">
          <a:extLst>
            <a:ext uri="{FF2B5EF4-FFF2-40B4-BE49-F238E27FC236}">
              <a16:creationId xmlns:a16="http://schemas.microsoft.com/office/drawing/2014/main" id="{D6A00FDE-EF11-4B72-8488-76A2BC6EF0D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5" name="TextBox 603">
          <a:extLst>
            <a:ext uri="{FF2B5EF4-FFF2-40B4-BE49-F238E27FC236}">
              <a16:creationId xmlns:a16="http://schemas.microsoft.com/office/drawing/2014/main" id="{717C3700-4416-4FBB-9997-F407B91AEC9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6" name="TextBox 604">
          <a:extLst>
            <a:ext uri="{FF2B5EF4-FFF2-40B4-BE49-F238E27FC236}">
              <a16:creationId xmlns:a16="http://schemas.microsoft.com/office/drawing/2014/main" id="{1B03E66E-F05A-4A9D-8D57-E496275946C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7" name="TextBox 605">
          <a:extLst>
            <a:ext uri="{FF2B5EF4-FFF2-40B4-BE49-F238E27FC236}">
              <a16:creationId xmlns:a16="http://schemas.microsoft.com/office/drawing/2014/main" id="{3711A660-CA3B-4983-9B5A-23E88D24DAD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8" name="TextBox 606">
          <a:extLst>
            <a:ext uri="{FF2B5EF4-FFF2-40B4-BE49-F238E27FC236}">
              <a16:creationId xmlns:a16="http://schemas.microsoft.com/office/drawing/2014/main" id="{BCD5D2C4-9254-411F-9ACF-0A43E8E4960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69" name="TextBox 607">
          <a:extLst>
            <a:ext uri="{FF2B5EF4-FFF2-40B4-BE49-F238E27FC236}">
              <a16:creationId xmlns:a16="http://schemas.microsoft.com/office/drawing/2014/main" id="{308565C8-0037-4882-A33B-5E65C93EB65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0" name="TextBox 608">
          <a:extLst>
            <a:ext uri="{FF2B5EF4-FFF2-40B4-BE49-F238E27FC236}">
              <a16:creationId xmlns:a16="http://schemas.microsoft.com/office/drawing/2014/main" id="{C370270E-8D9C-493A-8946-B9D9C268EFC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1" name="TextBox 609">
          <a:extLst>
            <a:ext uri="{FF2B5EF4-FFF2-40B4-BE49-F238E27FC236}">
              <a16:creationId xmlns:a16="http://schemas.microsoft.com/office/drawing/2014/main" id="{1C13EAB5-4322-4FCE-A545-CBE6948624B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2" name="TextBox 610">
          <a:extLst>
            <a:ext uri="{FF2B5EF4-FFF2-40B4-BE49-F238E27FC236}">
              <a16:creationId xmlns:a16="http://schemas.microsoft.com/office/drawing/2014/main" id="{00DAAD6F-6A66-4E96-BF89-45293A06426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3" name="TextBox 611">
          <a:extLst>
            <a:ext uri="{FF2B5EF4-FFF2-40B4-BE49-F238E27FC236}">
              <a16:creationId xmlns:a16="http://schemas.microsoft.com/office/drawing/2014/main" id="{079A154D-3E09-402B-B4A1-43F66E85D7E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4" name="TextBox 612">
          <a:extLst>
            <a:ext uri="{FF2B5EF4-FFF2-40B4-BE49-F238E27FC236}">
              <a16:creationId xmlns:a16="http://schemas.microsoft.com/office/drawing/2014/main" id="{271436FB-7C90-4F2E-9EC7-BC90295B19A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5" name="TextBox 613">
          <a:extLst>
            <a:ext uri="{FF2B5EF4-FFF2-40B4-BE49-F238E27FC236}">
              <a16:creationId xmlns:a16="http://schemas.microsoft.com/office/drawing/2014/main" id="{0808DDF8-3C7B-4001-BFE4-D724895C7D4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6" name="TextBox 614">
          <a:extLst>
            <a:ext uri="{FF2B5EF4-FFF2-40B4-BE49-F238E27FC236}">
              <a16:creationId xmlns:a16="http://schemas.microsoft.com/office/drawing/2014/main" id="{40D5F6B2-63A0-435D-9087-63C32B1B5A5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7" name="TextBox 615">
          <a:extLst>
            <a:ext uri="{FF2B5EF4-FFF2-40B4-BE49-F238E27FC236}">
              <a16:creationId xmlns:a16="http://schemas.microsoft.com/office/drawing/2014/main" id="{63DF66E6-B69D-4E2B-BC8B-AA31EE5D5A2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8" name="TextBox 616">
          <a:extLst>
            <a:ext uri="{FF2B5EF4-FFF2-40B4-BE49-F238E27FC236}">
              <a16:creationId xmlns:a16="http://schemas.microsoft.com/office/drawing/2014/main" id="{CF53B226-0FFE-4C5C-AB77-F8C34836E08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79" name="TextBox 617">
          <a:extLst>
            <a:ext uri="{FF2B5EF4-FFF2-40B4-BE49-F238E27FC236}">
              <a16:creationId xmlns:a16="http://schemas.microsoft.com/office/drawing/2014/main" id="{2DC528C7-DA56-4F01-938B-F02D6C65712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0" name="TextBox 618">
          <a:extLst>
            <a:ext uri="{FF2B5EF4-FFF2-40B4-BE49-F238E27FC236}">
              <a16:creationId xmlns:a16="http://schemas.microsoft.com/office/drawing/2014/main" id="{104ECFC6-5624-469C-81E1-6A0E8BD8C64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1" name="TextBox 619">
          <a:extLst>
            <a:ext uri="{FF2B5EF4-FFF2-40B4-BE49-F238E27FC236}">
              <a16:creationId xmlns:a16="http://schemas.microsoft.com/office/drawing/2014/main" id="{571EC389-AEE9-4E09-B5A9-19985F0322C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2" name="TextBox 620">
          <a:extLst>
            <a:ext uri="{FF2B5EF4-FFF2-40B4-BE49-F238E27FC236}">
              <a16:creationId xmlns:a16="http://schemas.microsoft.com/office/drawing/2014/main" id="{37FE9043-950A-4A2D-AAC6-F6EDB06730A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3" name="TextBox 621">
          <a:extLst>
            <a:ext uri="{FF2B5EF4-FFF2-40B4-BE49-F238E27FC236}">
              <a16:creationId xmlns:a16="http://schemas.microsoft.com/office/drawing/2014/main" id="{71B96E06-3464-4839-AAAB-E6E60074852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4" name="TextBox 622">
          <a:extLst>
            <a:ext uri="{FF2B5EF4-FFF2-40B4-BE49-F238E27FC236}">
              <a16:creationId xmlns:a16="http://schemas.microsoft.com/office/drawing/2014/main" id="{6EE5E0F3-2978-4C2D-93DC-CD27DFA6C43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5" name="TextBox 623">
          <a:extLst>
            <a:ext uri="{FF2B5EF4-FFF2-40B4-BE49-F238E27FC236}">
              <a16:creationId xmlns:a16="http://schemas.microsoft.com/office/drawing/2014/main" id="{7E190C22-9158-42AE-8CB8-6F26770668E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6" name="TextBox 624">
          <a:extLst>
            <a:ext uri="{FF2B5EF4-FFF2-40B4-BE49-F238E27FC236}">
              <a16:creationId xmlns:a16="http://schemas.microsoft.com/office/drawing/2014/main" id="{D47944C8-E68A-4D02-B8FF-3AAE44C4F2E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7" name="TextBox 625">
          <a:extLst>
            <a:ext uri="{FF2B5EF4-FFF2-40B4-BE49-F238E27FC236}">
              <a16:creationId xmlns:a16="http://schemas.microsoft.com/office/drawing/2014/main" id="{7C5A8A68-62FA-4B21-BAA7-89D29B76670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8" name="TextBox 626">
          <a:extLst>
            <a:ext uri="{FF2B5EF4-FFF2-40B4-BE49-F238E27FC236}">
              <a16:creationId xmlns:a16="http://schemas.microsoft.com/office/drawing/2014/main" id="{C5FB8D2C-8605-40EE-A777-32EC0D8E56A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89" name="TextBox 627">
          <a:extLst>
            <a:ext uri="{FF2B5EF4-FFF2-40B4-BE49-F238E27FC236}">
              <a16:creationId xmlns:a16="http://schemas.microsoft.com/office/drawing/2014/main" id="{FE8508D1-557C-480B-8A64-D90513DD050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0" name="TextBox 628">
          <a:extLst>
            <a:ext uri="{FF2B5EF4-FFF2-40B4-BE49-F238E27FC236}">
              <a16:creationId xmlns:a16="http://schemas.microsoft.com/office/drawing/2014/main" id="{7E532522-8311-40CD-88DF-7BA717F51E3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1" name="TextBox 629">
          <a:extLst>
            <a:ext uri="{FF2B5EF4-FFF2-40B4-BE49-F238E27FC236}">
              <a16:creationId xmlns:a16="http://schemas.microsoft.com/office/drawing/2014/main" id="{B55E15CE-087A-4758-A3EF-224A1097A65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2" name="TextBox 630">
          <a:extLst>
            <a:ext uri="{FF2B5EF4-FFF2-40B4-BE49-F238E27FC236}">
              <a16:creationId xmlns:a16="http://schemas.microsoft.com/office/drawing/2014/main" id="{A8795DAD-D8C2-4408-90E3-1CA50ED94F0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3" name="TextBox 631">
          <a:extLst>
            <a:ext uri="{FF2B5EF4-FFF2-40B4-BE49-F238E27FC236}">
              <a16:creationId xmlns:a16="http://schemas.microsoft.com/office/drawing/2014/main" id="{1C40C188-9A16-4F27-99F4-852A82A8C06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4" name="TextBox 632">
          <a:extLst>
            <a:ext uri="{FF2B5EF4-FFF2-40B4-BE49-F238E27FC236}">
              <a16:creationId xmlns:a16="http://schemas.microsoft.com/office/drawing/2014/main" id="{DFCF4E86-8449-4816-A795-E51582AFF03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5" name="TextBox 633">
          <a:extLst>
            <a:ext uri="{FF2B5EF4-FFF2-40B4-BE49-F238E27FC236}">
              <a16:creationId xmlns:a16="http://schemas.microsoft.com/office/drawing/2014/main" id="{58DCA98B-3181-471E-B7A0-C73CD13F277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6" name="TextBox 634">
          <a:extLst>
            <a:ext uri="{FF2B5EF4-FFF2-40B4-BE49-F238E27FC236}">
              <a16:creationId xmlns:a16="http://schemas.microsoft.com/office/drawing/2014/main" id="{F9301EED-32AB-4652-B535-B3B5073609F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7" name="TextBox 635">
          <a:extLst>
            <a:ext uri="{FF2B5EF4-FFF2-40B4-BE49-F238E27FC236}">
              <a16:creationId xmlns:a16="http://schemas.microsoft.com/office/drawing/2014/main" id="{7A41B608-8A2D-49A5-B4CE-C0D962EE821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8" name="TextBox 636">
          <a:extLst>
            <a:ext uri="{FF2B5EF4-FFF2-40B4-BE49-F238E27FC236}">
              <a16:creationId xmlns:a16="http://schemas.microsoft.com/office/drawing/2014/main" id="{DFA4E231-64E7-4AD8-8D3C-0C7096A74EA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799" name="TextBox 637">
          <a:extLst>
            <a:ext uri="{FF2B5EF4-FFF2-40B4-BE49-F238E27FC236}">
              <a16:creationId xmlns:a16="http://schemas.microsoft.com/office/drawing/2014/main" id="{21C05398-0D62-4952-9E6B-CD413350DE0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0" name="TextBox 638">
          <a:extLst>
            <a:ext uri="{FF2B5EF4-FFF2-40B4-BE49-F238E27FC236}">
              <a16:creationId xmlns:a16="http://schemas.microsoft.com/office/drawing/2014/main" id="{6959CCEF-060B-41BA-BD79-B3B3A5202A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1" name="TextBox 639">
          <a:extLst>
            <a:ext uri="{FF2B5EF4-FFF2-40B4-BE49-F238E27FC236}">
              <a16:creationId xmlns:a16="http://schemas.microsoft.com/office/drawing/2014/main" id="{7E21E0F9-44B6-46FF-AA77-45636014806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2" name="TextBox 640">
          <a:extLst>
            <a:ext uri="{FF2B5EF4-FFF2-40B4-BE49-F238E27FC236}">
              <a16:creationId xmlns:a16="http://schemas.microsoft.com/office/drawing/2014/main" id="{B96D5201-542A-4F6D-8CFC-E34EFD785B7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3" name="TextBox 641">
          <a:extLst>
            <a:ext uri="{FF2B5EF4-FFF2-40B4-BE49-F238E27FC236}">
              <a16:creationId xmlns:a16="http://schemas.microsoft.com/office/drawing/2014/main" id="{96156B7A-3D0B-45C0-8229-2318D93E3A3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4" name="TextBox 642">
          <a:extLst>
            <a:ext uri="{FF2B5EF4-FFF2-40B4-BE49-F238E27FC236}">
              <a16:creationId xmlns:a16="http://schemas.microsoft.com/office/drawing/2014/main" id="{37D73AE6-DE8E-4941-92D2-99291DBDD81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5" name="TextBox 643">
          <a:extLst>
            <a:ext uri="{FF2B5EF4-FFF2-40B4-BE49-F238E27FC236}">
              <a16:creationId xmlns:a16="http://schemas.microsoft.com/office/drawing/2014/main" id="{359411F8-8DD4-44AE-910C-6C27D8D2EC0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6" name="TextBox 644">
          <a:extLst>
            <a:ext uri="{FF2B5EF4-FFF2-40B4-BE49-F238E27FC236}">
              <a16:creationId xmlns:a16="http://schemas.microsoft.com/office/drawing/2014/main" id="{1FC45311-4183-4745-9177-E1EB71F1EBB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7" name="TextBox 645">
          <a:extLst>
            <a:ext uri="{FF2B5EF4-FFF2-40B4-BE49-F238E27FC236}">
              <a16:creationId xmlns:a16="http://schemas.microsoft.com/office/drawing/2014/main" id="{BF9D4F0C-3CA3-49EA-BA8B-33366039C71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8" name="TextBox 646">
          <a:extLst>
            <a:ext uri="{FF2B5EF4-FFF2-40B4-BE49-F238E27FC236}">
              <a16:creationId xmlns:a16="http://schemas.microsoft.com/office/drawing/2014/main" id="{7B82C76A-A4D7-40D2-808A-A3119C87E3D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09" name="TextBox 647">
          <a:extLst>
            <a:ext uri="{FF2B5EF4-FFF2-40B4-BE49-F238E27FC236}">
              <a16:creationId xmlns:a16="http://schemas.microsoft.com/office/drawing/2014/main" id="{FE35F72E-065A-4378-929C-CEAC0AEF8A8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0" name="TextBox 648">
          <a:extLst>
            <a:ext uri="{FF2B5EF4-FFF2-40B4-BE49-F238E27FC236}">
              <a16:creationId xmlns:a16="http://schemas.microsoft.com/office/drawing/2014/main" id="{C41D7745-4105-4923-B8C3-1970435DFD7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1" name="TextBox 649">
          <a:extLst>
            <a:ext uri="{FF2B5EF4-FFF2-40B4-BE49-F238E27FC236}">
              <a16:creationId xmlns:a16="http://schemas.microsoft.com/office/drawing/2014/main" id="{35804C3B-3AD8-490E-85AD-038B5401F93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2" name="TextBox 650">
          <a:extLst>
            <a:ext uri="{FF2B5EF4-FFF2-40B4-BE49-F238E27FC236}">
              <a16:creationId xmlns:a16="http://schemas.microsoft.com/office/drawing/2014/main" id="{E2F142C5-3BFC-4459-B10D-8B890EE7A9A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3" name="TextBox 651">
          <a:extLst>
            <a:ext uri="{FF2B5EF4-FFF2-40B4-BE49-F238E27FC236}">
              <a16:creationId xmlns:a16="http://schemas.microsoft.com/office/drawing/2014/main" id="{2D4A3657-5626-40AE-86E6-1AE17B686C2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4" name="TextBox 652">
          <a:extLst>
            <a:ext uri="{FF2B5EF4-FFF2-40B4-BE49-F238E27FC236}">
              <a16:creationId xmlns:a16="http://schemas.microsoft.com/office/drawing/2014/main" id="{134694AC-A769-495F-865F-CD707133743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5" name="TextBox 653">
          <a:extLst>
            <a:ext uri="{FF2B5EF4-FFF2-40B4-BE49-F238E27FC236}">
              <a16:creationId xmlns:a16="http://schemas.microsoft.com/office/drawing/2014/main" id="{D7506E01-53AC-41E9-AD63-F34DAFFBDC7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6" name="TextBox 654">
          <a:extLst>
            <a:ext uri="{FF2B5EF4-FFF2-40B4-BE49-F238E27FC236}">
              <a16:creationId xmlns:a16="http://schemas.microsoft.com/office/drawing/2014/main" id="{37EE6374-898D-4DBB-8561-5B43F8CD168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7" name="TextBox 655">
          <a:extLst>
            <a:ext uri="{FF2B5EF4-FFF2-40B4-BE49-F238E27FC236}">
              <a16:creationId xmlns:a16="http://schemas.microsoft.com/office/drawing/2014/main" id="{9C5B89B5-DF05-4588-AA05-7782D59F82C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8" name="TextBox 656">
          <a:extLst>
            <a:ext uri="{FF2B5EF4-FFF2-40B4-BE49-F238E27FC236}">
              <a16:creationId xmlns:a16="http://schemas.microsoft.com/office/drawing/2014/main" id="{BDAF6A53-BE00-4067-A40A-E8E03B9DBBC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19" name="TextBox 657">
          <a:extLst>
            <a:ext uri="{FF2B5EF4-FFF2-40B4-BE49-F238E27FC236}">
              <a16:creationId xmlns:a16="http://schemas.microsoft.com/office/drawing/2014/main" id="{ABFFB675-A4F6-42F1-AEF3-9238CF7E5E7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0" name="TextBox 658">
          <a:extLst>
            <a:ext uri="{FF2B5EF4-FFF2-40B4-BE49-F238E27FC236}">
              <a16:creationId xmlns:a16="http://schemas.microsoft.com/office/drawing/2014/main" id="{C3EED0F7-5F18-4F89-A268-D9BF322C9D4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1" name="TextBox 659">
          <a:extLst>
            <a:ext uri="{FF2B5EF4-FFF2-40B4-BE49-F238E27FC236}">
              <a16:creationId xmlns:a16="http://schemas.microsoft.com/office/drawing/2014/main" id="{AD4839CA-77CF-422C-B205-F25D2895533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2" name="TextBox 660">
          <a:extLst>
            <a:ext uri="{FF2B5EF4-FFF2-40B4-BE49-F238E27FC236}">
              <a16:creationId xmlns:a16="http://schemas.microsoft.com/office/drawing/2014/main" id="{7AB03365-728B-4C34-A652-1412B0AE8FE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3" name="TextBox 661">
          <a:extLst>
            <a:ext uri="{FF2B5EF4-FFF2-40B4-BE49-F238E27FC236}">
              <a16:creationId xmlns:a16="http://schemas.microsoft.com/office/drawing/2014/main" id="{581C13B1-878E-47CC-A3E8-DEB91EADDB1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4" name="TextBox 662">
          <a:extLst>
            <a:ext uri="{FF2B5EF4-FFF2-40B4-BE49-F238E27FC236}">
              <a16:creationId xmlns:a16="http://schemas.microsoft.com/office/drawing/2014/main" id="{3617ADB2-3A51-476C-82AE-5ABDC840BF5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5" name="TextBox 663">
          <a:extLst>
            <a:ext uri="{FF2B5EF4-FFF2-40B4-BE49-F238E27FC236}">
              <a16:creationId xmlns:a16="http://schemas.microsoft.com/office/drawing/2014/main" id="{0A436459-B64E-4B44-8B37-2B56C30CCCB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6" name="TextBox 664">
          <a:extLst>
            <a:ext uri="{FF2B5EF4-FFF2-40B4-BE49-F238E27FC236}">
              <a16:creationId xmlns:a16="http://schemas.microsoft.com/office/drawing/2014/main" id="{C36E05A8-818D-4384-9FF7-F2A5AFD9A8F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7" name="TextBox 665">
          <a:extLst>
            <a:ext uri="{FF2B5EF4-FFF2-40B4-BE49-F238E27FC236}">
              <a16:creationId xmlns:a16="http://schemas.microsoft.com/office/drawing/2014/main" id="{F2E43289-AFC6-4452-B36E-D309A0C1980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8" name="TextBox 666">
          <a:extLst>
            <a:ext uri="{FF2B5EF4-FFF2-40B4-BE49-F238E27FC236}">
              <a16:creationId xmlns:a16="http://schemas.microsoft.com/office/drawing/2014/main" id="{FB8D5303-691E-4A2D-BCC9-3019CC01BA9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29" name="TextBox 667">
          <a:extLst>
            <a:ext uri="{FF2B5EF4-FFF2-40B4-BE49-F238E27FC236}">
              <a16:creationId xmlns:a16="http://schemas.microsoft.com/office/drawing/2014/main" id="{79F94B54-E284-4709-94BF-20DF5A90C9D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0" name="TextBox 668">
          <a:extLst>
            <a:ext uri="{FF2B5EF4-FFF2-40B4-BE49-F238E27FC236}">
              <a16:creationId xmlns:a16="http://schemas.microsoft.com/office/drawing/2014/main" id="{9C129029-9A27-46EA-875B-48BD69C394A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1" name="TextBox 669">
          <a:extLst>
            <a:ext uri="{FF2B5EF4-FFF2-40B4-BE49-F238E27FC236}">
              <a16:creationId xmlns:a16="http://schemas.microsoft.com/office/drawing/2014/main" id="{0F4C1875-6759-4AF2-BE2C-5A96BA547DB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2" name="TextBox 670">
          <a:extLst>
            <a:ext uri="{FF2B5EF4-FFF2-40B4-BE49-F238E27FC236}">
              <a16:creationId xmlns:a16="http://schemas.microsoft.com/office/drawing/2014/main" id="{29BB5B1C-CB1E-4EE7-B28A-1E3E019CB9B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3" name="TextBox 671">
          <a:extLst>
            <a:ext uri="{FF2B5EF4-FFF2-40B4-BE49-F238E27FC236}">
              <a16:creationId xmlns:a16="http://schemas.microsoft.com/office/drawing/2014/main" id="{AEB526ED-7965-4A90-A422-F2781D8BE58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4" name="TextBox 672">
          <a:extLst>
            <a:ext uri="{FF2B5EF4-FFF2-40B4-BE49-F238E27FC236}">
              <a16:creationId xmlns:a16="http://schemas.microsoft.com/office/drawing/2014/main" id="{28622C7C-4F77-47A2-A327-BDB7EF3B3FE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5" name="TextBox 673">
          <a:extLst>
            <a:ext uri="{FF2B5EF4-FFF2-40B4-BE49-F238E27FC236}">
              <a16:creationId xmlns:a16="http://schemas.microsoft.com/office/drawing/2014/main" id="{975B88E4-912C-415E-BCC6-420BA0BCF6B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6" name="TextBox 674">
          <a:extLst>
            <a:ext uri="{FF2B5EF4-FFF2-40B4-BE49-F238E27FC236}">
              <a16:creationId xmlns:a16="http://schemas.microsoft.com/office/drawing/2014/main" id="{315AB097-6B58-4338-BF0F-1DE9CCBD08C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7" name="TextBox 675">
          <a:extLst>
            <a:ext uri="{FF2B5EF4-FFF2-40B4-BE49-F238E27FC236}">
              <a16:creationId xmlns:a16="http://schemas.microsoft.com/office/drawing/2014/main" id="{AD9968AB-39D3-48A8-9B66-3DF5B6063AC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8" name="TextBox 676">
          <a:extLst>
            <a:ext uri="{FF2B5EF4-FFF2-40B4-BE49-F238E27FC236}">
              <a16:creationId xmlns:a16="http://schemas.microsoft.com/office/drawing/2014/main" id="{73DF7B87-8AFF-4992-8D91-A8CF8234D40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39" name="TextBox 677">
          <a:extLst>
            <a:ext uri="{FF2B5EF4-FFF2-40B4-BE49-F238E27FC236}">
              <a16:creationId xmlns:a16="http://schemas.microsoft.com/office/drawing/2014/main" id="{38616E3C-6A28-4412-912E-BBB28070A00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0" name="TextBox 678">
          <a:extLst>
            <a:ext uri="{FF2B5EF4-FFF2-40B4-BE49-F238E27FC236}">
              <a16:creationId xmlns:a16="http://schemas.microsoft.com/office/drawing/2014/main" id="{79362505-AE3B-4081-86FD-8B2DD6CDDF9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1" name="TextBox 679">
          <a:extLst>
            <a:ext uri="{FF2B5EF4-FFF2-40B4-BE49-F238E27FC236}">
              <a16:creationId xmlns:a16="http://schemas.microsoft.com/office/drawing/2014/main" id="{15C2D374-E6E1-481A-9D4F-17E419F3A51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2" name="TextBox 680">
          <a:extLst>
            <a:ext uri="{FF2B5EF4-FFF2-40B4-BE49-F238E27FC236}">
              <a16:creationId xmlns:a16="http://schemas.microsoft.com/office/drawing/2014/main" id="{5584C9EC-1585-4D4A-B47A-E41A9B944D7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3" name="TextBox 681">
          <a:extLst>
            <a:ext uri="{FF2B5EF4-FFF2-40B4-BE49-F238E27FC236}">
              <a16:creationId xmlns:a16="http://schemas.microsoft.com/office/drawing/2014/main" id="{B5F89B6A-F880-4161-B9A3-AF1A416061D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4" name="TextBox 682">
          <a:extLst>
            <a:ext uri="{FF2B5EF4-FFF2-40B4-BE49-F238E27FC236}">
              <a16:creationId xmlns:a16="http://schemas.microsoft.com/office/drawing/2014/main" id="{158C8EAF-A2AA-4A58-985A-E12E017C2A0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5" name="TextBox 683">
          <a:extLst>
            <a:ext uri="{FF2B5EF4-FFF2-40B4-BE49-F238E27FC236}">
              <a16:creationId xmlns:a16="http://schemas.microsoft.com/office/drawing/2014/main" id="{7760262E-C4CF-4611-BC36-F24DD79EF8D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6" name="TextBox 684">
          <a:extLst>
            <a:ext uri="{FF2B5EF4-FFF2-40B4-BE49-F238E27FC236}">
              <a16:creationId xmlns:a16="http://schemas.microsoft.com/office/drawing/2014/main" id="{0C07EE5C-980D-4035-AED5-D5296C9D6D9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7" name="TextBox 685">
          <a:extLst>
            <a:ext uri="{FF2B5EF4-FFF2-40B4-BE49-F238E27FC236}">
              <a16:creationId xmlns:a16="http://schemas.microsoft.com/office/drawing/2014/main" id="{4A17ECE4-CFCE-4641-9B1A-2CEA0E1DC52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8" name="TextBox 686">
          <a:extLst>
            <a:ext uri="{FF2B5EF4-FFF2-40B4-BE49-F238E27FC236}">
              <a16:creationId xmlns:a16="http://schemas.microsoft.com/office/drawing/2014/main" id="{D3BB0925-5E78-489A-8257-C4910E1D41B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49" name="TextBox 687">
          <a:extLst>
            <a:ext uri="{FF2B5EF4-FFF2-40B4-BE49-F238E27FC236}">
              <a16:creationId xmlns:a16="http://schemas.microsoft.com/office/drawing/2014/main" id="{B8481A9F-BB63-4CF8-AB21-EE9E7E44EFC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0" name="TextBox 688">
          <a:extLst>
            <a:ext uri="{FF2B5EF4-FFF2-40B4-BE49-F238E27FC236}">
              <a16:creationId xmlns:a16="http://schemas.microsoft.com/office/drawing/2014/main" id="{8E36997C-C1EF-4530-9419-2BE69746E71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1" name="TextBox 689">
          <a:extLst>
            <a:ext uri="{FF2B5EF4-FFF2-40B4-BE49-F238E27FC236}">
              <a16:creationId xmlns:a16="http://schemas.microsoft.com/office/drawing/2014/main" id="{A17F2E66-F5B4-4370-91A1-97C0BB33E20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2" name="TextBox 690">
          <a:extLst>
            <a:ext uri="{FF2B5EF4-FFF2-40B4-BE49-F238E27FC236}">
              <a16:creationId xmlns:a16="http://schemas.microsoft.com/office/drawing/2014/main" id="{8A7C17F5-731B-476B-8F13-A697A80B05B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3" name="TextBox 691">
          <a:extLst>
            <a:ext uri="{FF2B5EF4-FFF2-40B4-BE49-F238E27FC236}">
              <a16:creationId xmlns:a16="http://schemas.microsoft.com/office/drawing/2014/main" id="{68CAF1D8-0FFF-4887-B924-CDEEC21AB40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4" name="TextBox 692">
          <a:extLst>
            <a:ext uri="{FF2B5EF4-FFF2-40B4-BE49-F238E27FC236}">
              <a16:creationId xmlns:a16="http://schemas.microsoft.com/office/drawing/2014/main" id="{AB434D5E-8144-4E57-AACC-9A37ADB1B51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5" name="TextBox 693">
          <a:extLst>
            <a:ext uri="{FF2B5EF4-FFF2-40B4-BE49-F238E27FC236}">
              <a16:creationId xmlns:a16="http://schemas.microsoft.com/office/drawing/2014/main" id="{5EA4E7A4-4976-4D51-A331-27BBC2075CD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6" name="TextBox 694">
          <a:extLst>
            <a:ext uri="{FF2B5EF4-FFF2-40B4-BE49-F238E27FC236}">
              <a16:creationId xmlns:a16="http://schemas.microsoft.com/office/drawing/2014/main" id="{5D981880-4E83-434E-A4FA-51098DD4EEB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7" name="TextBox 695">
          <a:extLst>
            <a:ext uri="{FF2B5EF4-FFF2-40B4-BE49-F238E27FC236}">
              <a16:creationId xmlns:a16="http://schemas.microsoft.com/office/drawing/2014/main" id="{AC7F1ACB-62AE-405C-AC40-3280FCC8C84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8" name="TextBox 696">
          <a:extLst>
            <a:ext uri="{FF2B5EF4-FFF2-40B4-BE49-F238E27FC236}">
              <a16:creationId xmlns:a16="http://schemas.microsoft.com/office/drawing/2014/main" id="{9CD7C53A-B983-47FA-91F3-57099BC06D7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59" name="TextBox 697">
          <a:extLst>
            <a:ext uri="{FF2B5EF4-FFF2-40B4-BE49-F238E27FC236}">
              <a16:creationId xmlns:a16="http://schemas.microsoft.com/office/drawing/2014/main" id="{0DA32ACD-7E2B-4F8C-AB05-F1841FBB796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0" name="TextBox 698">
          <a:extLst>
            <a:ext uri="{FF2B5EF4-FFF2-40B4-BE49-F238E27FC236}">
              <a16:creationId xmlns:a16="http://schemas.microsoft.com/office/drawing/2014/main" id="{41BE5925-9E6D-498F-8EE2-C777D86E090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1" name="TextBox 699">
          <a:extLst>
            <a:ext uri="{FF2B5EF4-FFF2-40B4-BE49-F238E27FC236}">
              <a16:creationId xmlns:a16="http://schemas.microsoft.com/office/drawing/2014/main" id="{4D569790-D3E5-4528-A0DC-4F419CC36AA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2" name="TextBox 700">
          <a:extLst>
            <a:ext uri="{FF2B5EF4-FFF2-40B4-BE49-F238E27FC236}">
              <a16:creationId xmlns:a16="http://schemas.microsoft.com/office/drawing/2014/main" id="{B5E9F99D-418D-4900-B687-9B27679DA75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3" name="TextBox 701">
          <a:extLst>
            <a:ext uri="{FF2B5EF4-FFF2-40B4-BE49-F238E27FC236}">
              <a16:creationId xmlns:a16="http://schemas.microsoft.com/office/drawing/2014/main" id="{AB20AF0F-0EFC-4460-9A12-934EC366F59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4" name="TextBox 702">
          <a:extLst>
            <a:ext uri="{FF2B5EF4-FFF2-40B4-BE49-F238E27FC236}">
              <a16:creationId xmlns:a16="http://schemas.microsoft.com/office/drawing/2014/main" id="{621C7E5F-B643-4956-BC92-7E1C6B9ACF8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5" name="TextBox 703">
          <a:extLst>
            <a:ext uri="{FF2B5EF4-FFF2-40B4-BE49-F238E27FC236}">
              <a16:creationId xmlns:a16="http://schemas.microsoft.com/office/drawing/2014/main" id="{2A358BCD-DC83-48F0-B6CC-4E88E491650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6" name="TextBox 704">
          <a:extLst>
            <a:ext uri="{FF2B5EF4-FFF2-40B4-BE49-F238E27FC236}">
              <a16:creationId xmlns:a16="http://schemas.microsoft.com/office/drawing/2014/main" id="{7583F63B-0350-4CB1-A3BA-67422267F2A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7" name="TextBox 705">
          <a:extLst>
            <a:ext uri="{FF2B5EF4-FFF2-40B4-BE49-F238E27FC236}">
              <a16:creationId xmlns:a16="http://schemas.microsoft.com/office/drawing/2014/main" id="{30D7078A-7040-4276-B094-8F7904242E9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8" name="TextBox 706">
          <a:extLst>
            <a:ext uri="{FF2B5EF4-FFF2-40B4-BE49-F238E27FC236}">
              <a16:creationId xmlns:a16="http://schemas.microsoft.com/office/drawing/2014/main" id="{F1B0B088-5B39-4017-AB1E-E878FCE9B4F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69" name="TextBox 707">
          <a:extLst>
            <a:ext uri="{FF2B5EF4-FFF2-40B4-BE49-F238E27FC236}">
              <a16:creationId xmlns:a16="http://schemas.microsoft.com/office/drawing/2014/main" id="{384EA256-9E6B-4F2D-9F60-4A707B7F4FB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0" name="TextBox 708">
          <a:extLst>
            <a:ext uri="{FF2B5EF4-FFF2-40B4-BE49-F238E27FC236}">
              <a16:creationId xmlns:a16="http://schemas.microsoft.com/office/drawing/2014/main" id="{B6A03A6D-5887-4429-82FC-CA6E139AA2F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1" name="TextBox 709">
          <a:extLst>
            <a:ext uri="{FF2B5EF4-FFF2-40B4-BE49-F238E27FC236}">
              <a16:creationId xmlns:a16="http://schemas.microsoft.com/office/drawing/2014/main" id="{00A75F23-4FFD-47BA-8CA2-F2ECD4A853A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2" name="TextBox 710">
          <a:extLst>
            <a:ext uri="{FF2B5EF4-FFF2-40B4-BE49-F238E27FC236}">
              <a16:creationId xmlns:a16="http://schemas.microsoft.com/office/drawing/2014/main" id="{AE90E40A-F870-4BA7-B875-B9BD31B6548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3" name="TextBox 711">
          <a:extLst>
            <a:ext uri="{FF2B5EF4-FFF2-40B4-BE49-F238E27FC236}">
              <a16:creationId xmlns:a16="http://schemas.microsoft.com/office/drawing/2014/main" id="{05A08C98-228B-458D-A47D-9E33CB02266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4" name="TextBox 712">
          <a:extLst>
            <a:ext uri="{FF2B5EF4-FFF2-40B4-BE49-F238E27FC236}">
              <a16:creationId xmlns:a16="http://schemas.microsoft.com/office/drawing/2014/main" id="{6C941742-2C78-4BE3-B3E9-71D54199B66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5" name="TextBox 713">
          <a:extLst>
            <a:ext uri="{FF2B5EF4-FFF2-40B4-BE49-F238E27FC236}">
              <a16:creationId xmlns:a16="http://schemas.microsoft.com/office/drawing/2014/main" id="{B21793DD-72D8-476F-B743-1AACEE00030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6" name="TextBox 714">
          <a:extLst>
            <a:ext uri="{FF2B5EF4-FFF2-40B4-BE49-F238E27FC236}">
              <a16:creationId xmlns:a16="http://schemas.microsoft.com/office/drawing/2014/main" id="{935B60A0-6BF3-403E-842C-8811D209B18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7" name="TextBox 715">
          <a:extLst>
            <a:ext uri="{FF2B5EF4-FFF2-40B4-BE49-F238E27FC236}">
              <a16:creationId xmlns:a16="http://schemas.microsoft.com/office/drawing/2014/main" id="{B6E3B46D-30B5-43D7-A7E6-9E7E28202B3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8" name="TextBox 716">
          <a:extLst>
            <a:ext uri="{FF2B5EF4-FFF2-40B4-BE49-F238E27FC236}">
              <a16:creationId xmlns:a16="http://schemas.microsoft.com/office/drawing/2014/main" id="{8FFF13D9-80B5-4E0E-B150-33BDD862170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79" name="TextBox 717">
          <a:extLst>
            <a:ext uri="{FF2B5EF4-FFF2-40B4-BE49-F238E27FC236}">
              <a16:creationId xmlns:a16="http://schemas.microsoft.com/office/drawing/2014/main" id="{59653B26-BDD9-4B02-BA11-2E2C389D73C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0" name="TextBox 718">
          <a:extLst>
            <a:ext uri="{FF2B5EF4-FFF2-40B4-BE49-F238E27FC236}">
              <a16:creationId xmlns:a16="http://schemas.microsoft.com/office/drawing/2014/main" id="{71ED136F-746C-436F-B379-F229FBB3E57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1" name="TextBox 719">
          <a:extLst>
            <a:ext uri="{FF2B5EF4-FFF2-40B4-BE49-F238E27FC236}">
              <a16:creationId xmlns:a16="http://schemas.microsoft.com/office/drawing/2014/main" id="{51DD6A15-AAF9-48A8-A7D9-63761241665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2" name="TextBox 720">
          <a:extLst>
            <a:ext uri="{FF2B5EF4-FFF2-40B4-BE49-F238E27FC236}">
              <a16:creationId xmlns:a16="http://schemas.microsoft.com/office/drawing/2014/main" id="{A2729772-F1E2-4024-8B89-1AD518E8F7C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3" name="TextBox 721">
          <a:extLst>
            <a:ext uri="{FF2B5EF4-FFF2-40B4-BE49-F238E27FC236}">
              <a16:creationId xmlns:a16="http://schemas.microsoft.com/office/drawing/2014/main" id="{37408451-47FB-418C-9D37-5D7F6EDEBBC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4" name="TextBox 722">
          <a:extLst>
            <a:ext uri="{FF2B5EF4-FFF2-40B4-BE49-F238E27FC236}">
              <a16:creationId xmlns:a16="http://schemas.microsoft.com/office/drawing/2014/main" id="{C3C4FD23-6B5E-4D26-A5D3-2CC3444E8DF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5" name="TextBox 723">
          <a:extLst>
            <a:ext uri="{FF2B5EF4-FFF2-40B4-BE49-F238E27FC236}">
              <a16:creationId xmlns:a16="http://schemas.microsoft.com/office/drawing/2014/main" id="{AAC658D9-C875-456B-8DA4-1BA3CBE8977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6" name="TextBox 724">
          <a:extLst>
            <a:ext uri="{FF2B5EF4-FFF2-40B4-BE49-F238E27FC236}">
              <a16:creationId xmlns:a16="http://schemas.microsoft.com/office/drawing/2014/main" id="{F7113AAC-77D2-47FB-9D49-3299F682287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7" name="TextBox 725">
          <a:extLst>
            <a:ext uri="{FF2B5EF4-FFF2-40B4-BE49-F238E27FC236}">
              <a16:creationId xmlns:a16="http://schemas.microsoft.com/office/drawing/2014/main" id="{32436785-38EC-4518-9B79-49C846C48CE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8" name="TextBox 726">
          <a:extLst>
            <a:ext uri="{FF2B5EF4-FFF2-40B4-BE49-F238E27FC236}">
              <a16:creationId xmlns:a16="http://schemas.microsoft.com/office/drawing/2014/main" id="{CAE594B9-6BC7-47DA-990C-68454D029EA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89" name="TextBox 727">
          <a:extLst>
            <a:ext uri="{FF2B5EF4-FFF2-40B4-BE49-F238E27FC236}">
              <a16:creationId xmlns:a16="http://schemas.microsoft.com/office/drawing/2014/main" id="{89ED19EE-F89C-408A-841F-C24957C739D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0" name="TextBox 728">
          <a:extLst>
            <a:ext uri="{FF2B5EF4-FFF2-40B4-BE49-F238E27FC236}">
              <a16:creationId xmlns:a16="http://schemas.microsoft.com/office/drawing/2014/main" id="{CCD51E1C-B313-4246-9EB2-B5484F94FE1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1" name="TextBox 729">
          <a:extLst>
            <a:ext uri="{FF2B5EF4-FFF2-40B4-BE49-F238E27FC236}">
              <a16:creationId xmlns:a16="http://schemas.microsoft.com/office/drawing/2014/main" id="{6204A3DF-7DEE-418D-B19B-16CA1646A2C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2" name="TextBox 730">
          <a:extLst>
            <a:ext uri="{FF2B5EF4-FFF2-40B4-BE49-F238E27FC236}">
              <a16:creationId xmlns:a16="http://schemas.microsoft.com/office/drawing/2014/main" id="{646AEC07-CBEB-49CB-A9AF-E2A4A30585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3" name="TextBox 731">
          <a:extLst>
            <a:ext uri="{FF2B5EF4-FFF2-40B4-BE49-F238E27FC236}">
              <a16:creationId xmlns:a16="http://schemas.microsoft.com/office/drawing/2014/main" id="{F3E525AC-DEBC-4DED-8AE7-38A57336F79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4" name="TextBox 732">
          <a:extLst>
            <a:ext uri="{FF2B5EF4-FFF2-40B4-BE49-F238E27FC236}">
              <a16:creationId xmlns:a16="http://schemas.microsoft.com/office/drawing/2014/main" id="{32145647-7F38-4D21-95E1-587A472299A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5" name="TextBox 733">
          <a:extLst>
            <a:ext uri="{FF2B5EF4-FFF2-40B4-BE49-F238E27FC236}">
              <a16:creationId xmlns:a16="http://schemas.microsoft.com/office/drawing/2014/main" id="{53D2F530-23F4-42FF-8824-813B42B5221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6" name="TextBox 734">
          <a:extLst>
            <a:ext uri="{FF2B5EF4-FFF2-40B4-BE49-F238E27FC236}">
              <a16:creationId xmlns:a16="http://schemas.microsoft.com/office/drawing/2014/main" id="{9F38769E-80D2-4B0D-88A9-8D3017B13F2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7" name="TextBox 735">
          <a:extLst>
            <a:ext uri="{FF2B5EF4-FFF2-40B4-BE49-F238E27FC236}">
              <a16:creationId xmlns:a16="http://schemas.microsoft.com/office/drawing/2014/main" id="{FAC50C08-6E51-48B8-89FC-747EEA21329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8" name="TextBox 736">
          <a:extLst>
            <a:ext uri="{FF2B5EF4-FFF2-40B4-BE49-F238E27FC236}">
              <a16:creationId xmlns:a16="http://schemas.microsoft.com/office/drawing/2014/main" id="{68811149-0BCA-40CA-9FE9-0BF184A7F8A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899" name="TextBox 737">
          <a:extLst>
            <a:ext uri="{FF2B5EF4-FFF2-40B4-BE49-F238E27FC236}">
              <a16:creationId xmlns:a16="http://schemas.microsoft.com/office/drawing/2014/main" id="{0DA7100A-0A4C-44EE-84B1-ECC25663C36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0" name="TextBox 738">
          <a:extLst>
            <a:ext uri="{FF2B5EF4-FFF2-40B4-BE49-F238E27FC236}">
              <a16:creationId xmlns:a16="http://schemas.microsoft.com/office/drawing/2014/main" id="{EECFE4B7-D0FE-45D9-8C82-62DF73A30BF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1" name="TextBox 739">
          <a:extLst>
            <a:ext uri="{FF2B5EF4-FFF2-40B4-BE49-F238E27FC236}">
              <a16:creationId xmlns:a16="http://schemas.microsoft.com/office/drawing/2014/main" id="{81203350-BFA4-49C6-B9DA-72DE78665ED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2" name="TextBox 740">
          <a:extLst>
            <a:ext uri="{FF2B5EF4-FFF2-40B4-BE49-F238E27FC236}">
              <a16:creationId xmlns:a16="http://schemas.microsoft.com/office/drawing/2014/main" id="{EF57CDB9-0489-4E09-835E-F80F8463663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3" name="TextBox 741">
          <a:extLst>
            <a:ext uri="{FF2B5EF4-FFF2-40B4-BE49-F238E27FC236}">
              <a16:creationId xmlns:a16="http://schemas.microsoft.com/office/drawing/2014/main" id="{E7AB4E9C-1F6E-4E88-BD23-4CB4FEAB90F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4" name="TextBox 742">
          <a:extLst>
            <a:ext uri="{FF2B5EF4-FFF2-40B4-BE49-F238E27FC236}">
              <a16:creationId xmlns:a16="http://schemas.microsoft.com/office/drawing/2014/main" id="{0098DF60-30BB-4E43-A215-AA52D4AA1A6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5" name="TextBox 743">
          <a:extLst>
            <a:ext uri="{FF2B5EF4-FFF2-40B4-BE49-F238E27FC236}">
              <a16:creationId xmlns:a16="http://schemas.microsoft.com/office/drawing/2014/main" id="{A2A5023E-5206-44D8-BD1D-5934A0FB942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6" name="TextBox 744">
          <a:extLst>
            <a:ext uri="{FF2B5EF4-FFF2-40B4-BE49-F238E27FC236}">
              <a16:creationId xmlns:a16="http://schemas.microsoft.com/office/drawing/2014/main" id="{767B40E9-31B8-461B-8BD1-455CD7EAFDA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7" name="TextBox 745">
          <a:extLst>
            <a:ext uri="{FF2B5EF4-FFF2-40B4-BE49-F238E27FC236}">
              <a16:creationId xmlns:a16="http://schemas.microsoft.com/office/drawing/2014/main" id="{E038A604-430B-4AAF-A991-7E793E6ED40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8" name="TextBox 746">
          <a:extLst>
            <a:ext uri="{FF2B5EF4-FFF2-40B4-BE49-F238E27FC236}">
              <a16:creationId xmlns:a16="http://schemas.microsoft.com/office/drawing/2014/main" id="{9851A60B-5595-42FE-9BD3-CA7D69AA54E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09" name="TextBox 747">
          <a:extLst>
            <a:ext uri="{FF2B5EF4-FFF2-40B4-BE49-F238E27FC236}">
              <a16:creationId xmlns:a16="http://schemas.microsoft.com/office/drawing/2014/main" id="{0D3B0D63-8742-415B-B10C-BD28A1648AC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0" name="TextBox 748">
          <a:extLst>
            <a:ext uri="{FF2B5EF4-FFF2-40B4-BE49-F238E27FC236}">
              <a16:creationId xmlns:a16="http://schemas.microsoft.com/office/drawing/2014/main" id="{E9A1A9A5-EB50-4FE3-AEC7-CF1D6BAD4D6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1" name="TextBox 749">
          <a:extLst>
            <a:ext uri="{FF2B5EF4-FFF2-40B4-BE49-F238E27FC236}">
              <a16:creationId xmlns:a16="http://schemas.microsoft.com/office/drawing/2014/main" id="{3B6E8908-9B87-4B7B-92B1-5519235ED94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2" name="TextBox 750">
          <a:extLst>
            <a:ext uri="{FF2B5EF4-FFF2-40B4-BE49-F238E27FC236}">
              <a16:creationId xmlns:a16="http://schemas.microsoft.com/office/drawing/2014/main" id="{5B8CDB67-2681-439D-A527-E31078A454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3" name="TextBox 751">
          <a:extLst>
            <a:ext uri="{FF2B5EF4-FFF2-40B4-BE49-F238E27FC236}">
              <a16:creationId xmlns:a16="http://schemas.microsoft.com/office/drawing/2014/main" id="{0BE9CC95-7754-4FC6-A67D-A274603C523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4" name="TextBox 752">
          <a:extLst>
            <a:ext uri="{FF2B5EF4-FFF2-40B4-BE49-F238E27FC236}">
              <a16:creationId xmlns:a16="http://schemas.microsoft.com/office/drawing/2014/main" id="{24D5EDA6-D6AB-4E9D-A18F-504590E983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5" name="TextBox 753">
          <a:extLst>
            <a:ext uri="{FF2B5EF4-FFF2-40B4-BE49-F238E27FC236}">
              <a16:creationId xmlns:a16="http://schemas.microsoft.com/office/drawing/2014/main" id="{B888451F-4604-4996-B721-EB913A1F024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6" name="TextBox 754">
          <a:extLst>
            <a:ext uri="{FF2B5EF4-FFF2-40B4-BE49-F238E27FC236}">
              <a16:creationId xmlns:a16="http://schemas.microsoft.com/office/drawing/2014/main" id="{11A0A2EF-C62B-4598-9AC1-3BFD691C787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7" name="TextBox 755">
          <a:extLst>
            <a:ext uri="{FF2B5EF4-FFF2-40B4-BE49-F238E27FC236}">
              <a16:creationId xmlns:a16="http://schemas.microsoft.com/office/drawing/2014/main" id="{5DC5C0FC-306C-45AE-B8C4-F7199B22822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8" name="TextBox 756">
          <a:extLst>
            <a:ext uri="{FF2B5EF4-FFF2-40B4-BE49-F238E27FC236}">
              <a16:creationId xmlns:a16="http://schemas.microsoft.com/office/drawing/2014/main" id="{9B4099D6-1D7A-479E-B1F5-94C7F16E17F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19" name="TextBox 757">
          <a:extLst>
            <a:ext uri="{FF2B5EF4-FFF2-40B4-BE49-F238E27FC236}">
              <a16:creationId xmlns:a16="http://schemas.microsoft.com/office/drawing/2014/main" id="{8D859066-7AF3-435F-A985-7AD74ECE4C0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0" name="TextBox 758">
          <a:extLst>
            <a:ext uri="{FF2B5EF4-FFF2-40B4-BE49-F238E27FC236}">
              <a16:creationId xmlns:a16="http://schemas.microsoft.com/office/drawing/2014/main" id="{BDF48D1C-BF56-4FCA-9597-C5F05C25146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1" name="TextBox 759">
          <a:extLst>
            <a:ext uri="{FF2B5EF4-FFF2-40B4-BE49-F238E27FC236}">
              <a16:creationId xmlns:a16="http://schemas.microsoft.com/office/drawing/2014/main" id="{3E599CB8-E097-4A65-BF4F-574C898BCD7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2" name="TextBox 760">
          <a:extLst>
            <a:ext uri="{FF2B5EF4-FFF2-40B4-BE49-F238E27FC236}">
              <a16:creationId xmlns:a16="http://schemas.microsoft.com/office/drawing/2014/main" id="{64932D6D-6AFB-4F51-AB20-A495E95D86B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3" name="TextBox 761">
          <a:extLst>
            <a:ext uri="{FF2B5EF4-FFF2-40B4-BE49-F238E27FC236}">
              <a16:creationId xmlns:a16="http://schemas.microsoft.com/office/drawing/2014/main" id="{DB792FB3-21FD-4F7C-A83D-9FF8E1174FF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4" name="TextBox 762">
          <a:extLst>
            <a:ext uri="{FF2B5EF4-FFF2-40B4-BE49-F238E27FC236}">
              <a16:creationId xmlns:a16="http://schemas.microsoft.com/office/drawing/2014/main" id="{116E8970-5CBB-4E6D-B220-6C1189CF4BE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5" name="TextBox 763">
          <a:extLst>
            <a:ext uri="{FF2B5EF4-FFF2-40B4-BE49-F238E27FC236}">
              <a16:creationId xmlns:a16="http://schemas.microsoft.com/office/drawing/2014/main" id="{4BB6BDC6-CD2E-4D8F-9C37-625C1955CA7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6" name="TextBox 764">
          <a:extLst>
            <a:ext uri="{FF2B5EF4-FFF2-40B4-BE49-F238E27FC236}">
              <a16:creationId xmlns:a16="http://schemas.microsoft.com/office/drawing/2014/main" id="{931C0FC4-D534-442A-891E-66B07D497E0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7" name="TextBox 765">
          <a:extLst>
            <a:ext uri="{FF2B5EF4-FFF2-40B4-BE49-F238E27FC236}">
              <a16:creationId xmlns:a16="http://schemas.microsoft.com/office/drawing/2014/main" id="{E2947349-ADD2-4E24-B8DA-3D4C72A3BFD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8" name="TextBox 766">
          <a:extLst>
            <a:ext uri="{FF2B5EF4-FFF2-40B4-BE49-F238E27FC236}">
              <a16:creationId xmlns:a16="http://schemas.microsoft.com/office/drawing/2014/main" id="{DA93B218-C202-48CB-A74C-26221A8F9BD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29" name="TextBox 767">
          <a:extLst>
            <a:ext uri="{FF2B5EF4-FFF2-40B4-BE49-F238E27FC236}">
              <a16:creationId xmlns:a16="http://schemas.microsoft.com/office/drawing/2014/main" id="{8381B85C-1604-43C6-A75A-F020ABC773C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0" name="TextBox 768">
          <a:extLst>
            <a:ext uri="{FF2B5EF4-FFF2-40B4-BE49-F238E27FC236}">
              <a16:creationId xmlns:a16="http://schemas.microsoft.com/office/drawing/2014/main" id="{3B14CC6D-2B59-42B8-9EB4-6C4417512C1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1" name="TextBox 769">
          <a:extLst>
            <a:ext uri="{FF2B5EF4-FFF2-40B4-BE49-F238E27FC236}">
              <a16:creationId xmlns:a16="http://schemas.microsoft.com/office/drawing/2014/main" id="{BEF2C39E-24C8-45CB-A9EC-2FAE35F500E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2" name="TextBox 770">
          <a:extLst>
            <a:ext uri="{FF2B5EF4-FFF2-40B4-BE49-F238E27FC236}">
              <a16:creationId xmlns:a16="http://schemas.microsoft.com/office/drawing/2014/main" id="{6B6FABDF-1E1E-4A2D-8808-6369E0CB6BA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3" name="TextBox 771">
          <a:extLst>
            <a:ext uri="{FF2B5EF4-FFF2-40B4-BE49-F238E27FC236}">
              <a16:creationId xmlns:a16="http://schemas.microsoft.com/office/drawing/2014/main" id="{85F51D5F-CBF6-4590-B95C-12BBB8F5648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4" name="TextBox 772">
          <a:extLst>
            <a:ext uri="{FF2B5EF4-FFF2-40B4-BE49-F238E27FC236}">
              <a16:creationId xmlns:a16="http://schemas.microsoft.com/office/drawing/2014/main" id="{6BE15A80-6F5D-4203-B5EC-F3DD8F77976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5" name="TextBox 773">
          <a:extLst>
            <a:ext uri="{FF2B5EF4-FFF2-40B4-BE49-F238E27FC236}">
              <a16:creationId xmlns:a16="http://schemas.microsoft.com/office/drawing/2014/main" id="{FA7463BB-160C-4E6F-A7D5-5B3F00786DB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6" name="TextBox 774">
          <a:extLst>
            <a:ext uri="{FF2B5EF4-FFF2-40B4-BE49-F238E27FC236}">
              <a16:creationId xmlns:a16="http://schemas.microsoft.com/office/drawing/2014/main" id="{E594611E-CAED-476E-A73B-7CA622B53AC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7" name="TextBox 775">
          <a:extLst>
            <a:ext uri="{FF2B5EF4-FFF2-40B4-BE49-F238E27FC236}">
              <a16:creationId xmlns:a16="http://schemas.microsoft.com/office/drawing/2014/main" id="{A447DE06-AF3B-4EC0-9D35-C949E52F264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8" name="TextBox 776">
          <a:extLst>
            <a:ext uri="{FF2B5EF4-FFF2-40B4-BE49-F238E27FC236}">
              <a16:creationId xmlns:a16="http://schemas.microsoft.com/office/drawing/2014/main" id="{E7C37A5B-1C4D-4EA6-BEE9-28D9D93E61A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39" name="TextBox 777">
          <a:extLst>
            <a:ext uri="{FF2B5EF4-FFF2-40B4-BE49-F238E27FC236}">
              <a16:creationId xmlns:a16="http://schemas.microsoft.com/office/drawing/2014/main" id="{FCFCEDF2-34BA-40EE-8297-7C9E28D30E1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0" name="TextBox 778">
          <a:extLst>
            <a:ext uri="{FF2B5EF4-FFF2-40B4-BE49-F238E27FC236}">
              <a16:creationId xmlns:a16="http://schemas.microsoft.com/office/drawing/2014/main" id="{16626EA0-4813-43DB-8224-F896E63FD82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1" name="TextBox 779">
          <a:extLst>
            <a:ext uri="{FF2B5EF4-FFF2-40B4-BE49-F238E27FC236}">
              <a16:creationId xmlns:a16="http://schemas.microsoft.com/office/drawing/2014/main" id="{67E4FE00-F7F6-4898-BB91-480D1FA7189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2" name="TextBox 780">
          <a:extLst>
            <a:ext uri="{FF2B5EF4-FFF2-40B4-BE49-F238E27FC236}">
              <a16:creationId xmlns:a16="http://schemas.microsoft.com/office/drawing/2014/main" id="{C64FD882-B4A6-4394-8E2D-5AA05CBECD8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3" name="TextBox 781">
          <a:extLst>
            <a:ext uri="{FF2B5EF4-FFF2-40B4-BE49-F238E27FC236}">
              <a16:creationId xmlns:a16="http://schemas.microsoft.com/office/drawing/2014/main" id="{E55DE9B5-70FC-4100-BF19-A1BF16AAC1A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4" name="TextBox 782">
          <a:extLst>
            <a:ext uri="{FF2B5EF4-FFF2-40B4-BE49-F238E27FC236}">
              <a16:creationId xmlns:a16="http://schemas.microsoft.com/office/drawing/2014/main" id="{AB4DCA6E-ECEB-412A-81D4-26186BD607F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5" name="TextBox 783">
          <a:extLst>
            <a:ext uri="{FF2B5EF4-FFF2-40B4-BE49-F238E27FC236}">
              <a16:creationId xmlns:a16="http://schemas.microsoft.com/office/drawing/2014/main" id="{669544D1-E15D-4E31-8B3A-7A2D5668E75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6" name="TextBox 784">
          <a:extLst>
            <a:ext uri="{FF2B5EF4-FFF2-40B4-BE49-F238E27FC236}">
              <a16:creationId xmlns:a16="http://schemas.microsoft.com/office/drawing/2014/main" id="{CE102085-34F7-4F6C-8035-0823FC711FE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7" name="TextBox 785">
          <a:extLst>
            <a:ext uri="{FF2B5EF4-FFF2-40B4-BE49-F238E27FC236}">
              <a16:creationId xmlns:a16="http://schemas.microsoft.com/office/drawing/2014/main" id="{86F5FE82-D829-4E59-AAC1-7BB8D2E2B33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8" name="TextBox 786">
          <a:extLst>
            <a:ext uri="{FF2B5EF4-FFF2-40B4-BE49-F238E27FC236}">
              <a16:creationId xmlns:a16="http://schemas.microsoft.com/office/drawing/2014/main" id="{AD334EE0-EB52-4AD4-AD6D-2A5352568B5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49" name="TextBox 787">
          <a:extLst>
            <a:ext uri="{FF2B5EF4-FFF2-40B4-BE49-F238E27FC236}">
              <a16:creationId xmlns:a16="http://schemas.microsoft.com/office/drawing/2014/main" id="{79FCEA54-FEB1-4163-9F66-9479D57CBC3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0" name="TextBox 788">
          <a:extLst>
            <a:ext uri="{FF2B5EF4-FFF2-40B4-BE49-F238E27FC236}">
              <a16:creationId xmlns:a16="http://schemas.microsoft.com/office/drawing/2014/main" id="{4257F333-CD82-4BAD-965C-0F23C7D5240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1" name="TextBox 789">
          <a:extLst>
            <a:ext uri="{FF2B5EF4-FFF2-40B4-BE49-F238E27FC236}">
              <a16:creationId xmlns:a16="http://schemas.microsoft.com/office/drawing/2014/main" id="{1A813382-7EAD-424A-B713-72CDD92326F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2" name="TextBox 790">
          <a:extLst>
            <a:ext uri="{FF2B5EF4-FFF2-40B4-BE49-F238E27FC236}">
              <a16:creationId xmlns:a16="http://schemas.microsoft.com/office/drawing/2014/main" id="{CB5379C5-B082-4728-AA3B-F9E4F746D3C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3" name="TextBox 791">
          <a:extLst>
            <a:ext uri="{FF2B5EF4-FFF2-40B4-BE49-F238E27FC236}">
              <a16:creationId xmlns:a16="http://schemas.microsoft.com/office/drawing/2014/main" id="{A62F9AF2-3310-46A6-AEF4-624FCA5AC42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4" name="TextBox 792">
          <a:extLst>
            <a:ext uri="{FF2B5EF4-FFF2-40B4-BE49-F238E27FC236}">
              <a16:creationId xmlns:a16="http://schemas.microsoft.com/office/drawing/2014/main" id="{C6C8CDE6-F66E-495D-9785-F97B1326A81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5" name="TextBox 793">
          <a:extLst>
            <a:ext uri="{FF2B5EF4-FFF2-40B4-BE49-F238E27FC236}">
              <a16:creationId xmlns:a16="http://schemas.microsoft.com/office/drawing/2014/main" id="{B51B4D0A-CC6F-47CF-8280-FC4DDF58CA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6" name="TextBox 794">
          <a:extLst>
            <a:ext uri="{FF2B5EF4-FFF2-40B4-BE49-F238E27FC236}">
              <a16:creationId xmlns:a16="http://schemas.microsoft.com/office/drawing/2014/main" id="{0B3D6598-49F0-4944-9E50-894C1BB20A3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7" name="TextBox 795">
          <a:extLst>
            <a:ext uri="{FF2B5EF4-FFF2-40B4-BE49-F238E27FC236}">
              <a16:creationId xmlns:a16="http://schemas.microsoft.com/office/drawing/2014/main" id="{E47EC9BA-236C-41A5-B6C4-0BFE98439FB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8" name="TextBox 796">
          <a:extLst>
            <a:ext uri="{FF2B5EF4-FFF2-40B4-BE49-F238E27FC236}">
              <a16:creationId xmlns:a16="http://schemas.microsoft.com/office/drawing/2014/main" id="{C7D1D9E6-3285-4FE5-8602-12D5F004D7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59" name="TextBox 797">
          <a:extLst>
            <a:ext uri="{FF2B5EF4-FFF2-40B4-BE49-F238E27FC236}">
              <a16:creationId xmlns:a16="http://schemas.microsoft.com/office/drawing/2014/main" id="{10AAA6B8-5F3B-4C13-9E86-CC2DB3F8B31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0" name="TextBox 798">
          <a:extLst>
            <a:ext uri="{FF2B5EF4-FFF2-40B4-BE49-F238E27FC236}">
              <a16:creationId xmlns:a16="http://schemas.microsoft.com/office/drawing/2014/main" id="{5333A59A-A161-4E8D-ABB5-1A37BBA3D68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1" name="TextBox 799">
          <a:extLst>
            <a:ext uri="{FF2B5EF4-FFF2-40B4-BE49-F238E27FC236}">
              <a16:creationId xmlns:a16="http://schemas.microsoft.com/office/drawing/2014/main" id="{C6DD9658-F379-4FB7-88DA-1851E2D1D03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2" name="TextBox 800">
          <a:extLst>
            <a:ext uri="{FF2B5EF4-FFF2-40B4-BE49-F238E27FC236}">
              <a16:creationId xmlns:a16="http://schemas.microsoft.com/office/drawing/2014/main" id="{96A4BC30-6B7B-4A74-8DB0-9B0FEE1898A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3" name="TextBox 801">
          <a:extLst>
            <a:ext uri="{FF2B5EF4-FFF2-40B4-BE49-F238E27FC236}">
              <a16:creationId xmlns:a16="http://schemas.microsoft.com/office/drawing/2014/main" id="{C1F1470C-DE14-4E36-9E81-B190192B9A7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4" name="TextBox 802">
          <a:extLst>
            <a:ext uri="{FF2B5EF4-FFF2-40B4-BE49-F238E27FC236}">
              <a16:creationId xmlns:a16="http://schemas.microsoft.com/office/drawing/2014/main" id="{4181A0FB-A4FB-4E4D-B433-C1DC719575C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5" name="TextBox 803">
          <a:extLst>
            <a:ext uri="{FF2B5EF4-FFF2-40B4-BE49-F238E27FC236}">
              <a16:creationId xmlns:a16="http://schemas.microsoft.com/office/drawing/2014/main" id="{F4A61EE3-78F9-4472-90CE-47BA39F12A7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6" name="TextBox 804">
          <a:extLst>
            <a:ext uri="{FF2B5EF4-FFF2-40B4-BE49-F238E27FC236}">
              <a16:creationId xmlns:a16="http://schemas.microsoft.com/office/drawing/2014/main" id="{9BC9297C-D896-44BB-A5B0-F0F2A257403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7" name="TextBox 805">
          <a:extLst>
            <a:ext uri="{FF2B5EF4-FFF2-40B4-BE49-F238E27FC236}">
              <a16:creationId xmlns:a16="http://schemas.microsoft.com/office/drawing/2014/main" id="{DC4352E5-F36C-406E-B7A2-E6AF35F52CF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8" name="TextBox 806">
          <a:extLst>
            <a:ext uri="{FF2B5EF4-FFF2-40B4-BE49-F238E27FC236}">
              <a16:creationId xmlns:a16="http://schemas.microsoft.com/office/drawing/2014/main" id="{86659CA6-7ECE-4340-AAFC-EECEC4B6C48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69" name="TextBox 807">
          <a:extLst>
            <a:ext uri="{FF2B5EF4-FFF2-40B4-BE49-F238E27FC236}">
              <a16:creationId xmlns:a16="http://schemas.microsoft.com/office/drawing/2014/main" id="{E3060546-8537-4815-A541-DD61FB94840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0" name="TextBox 808">
          <a:extLst>
            <a:ext uri="{FF2B5EF4-FFF2-40B4-BE49-F238E27FC236}">
              <a16:creationId xmlns:a16="http://schemas.microsoft.com/office/drawing/2014/main" id="{8ECB428E-4162-4D52-A45E-737CB221312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1" name="TextBox 809">
          <a:extLst>
            <a:ext uri="{FF2B5EF4-FFF2-40B4-BE49-F238E27FC236}">
              <a16:creationId xmlns:a16="http://schemas.microsoft.com/office/drawing/2014/main" id="{8DB3178F-773A-4F6D-B479-98B04044D6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2" name="TextBox 810">
          <a:extLst>
            <a:ext uri="{FF2B5EF4-FFF2-40B4-BE49-F238E27FC236}">
              <a16:creationId xmlns:a16="http://schemas.microsoft.com/office/drawing/2014/main" id="{AD9FAEF5-EEC0-4E90-8311-0F32D3BD1EA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3" name="TextBox 811">
          <a:extLst>
            <a:ext uri="{FF2B5EF4-FFF2-40B4-BE49-F238E27FC236}">
              <a16:creationId xmlns:a16="http://schemas.microsoft.com/office/drawing/2014/main" id="{3C4D0878-0717-48B4-ACF0-6F92348DE3F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4" name="TextBox 812">
          <a:extLst>
            <a:ext uri="{FF2B5EF4-FFF2-40B4-BE49-F238E27FC236}">
              <a16:creationId xmlns:a16="http://schemas.microsoft.com/office/drawing/2014/main" id="{82743D12-B2AD-42BC-A660-9DA6B6494B0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5" name="TextBox 813">
          <a:extLst>
            <a:ext uri="{FF2B5EF4-FFF2-40B4-BE49-F238E27FC236}">
              <a16:creationId xmlns:a16="http://schemas.microsoft.com/office/drawing/2014/main" id="{F4DA6E59-68EE-4448-A379-FBD20A87DC1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6" name="TextBox 814">
          <a:extLst>
            <a:ext uri="{FF2B5EF4-FFF2-40B4-BE49-F238E27FC236}">
              <a16:creationId xmlns:a16="http://schemas.microsoft.com/office/drawing/2014/main" id="{2491A64E-6FF8-40B6-9BBD-6B42FDF354C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7" name="TextBox 815">
          <a:extLst>
            <a:ext uri="{FF2B5EF4-FFF2-40B4-BE49-F238E27FC236}">
              <a16:creationId xmlns:a16="http://schemas.microsoft.com/office/drawing/2014/main" id="{ABA44515-838E-4C31-93C4-CA4A66A2139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8" name="TextBox 816">
          <a:extLst>
            <a:ext uri="{FF2B5EF4-FFF2-40B4-BE49-F238E27FC236}">
              <a16:creationId xmlns:a16="http://schemas.microsoft.com/office/drawing/2014/main" id="{99574A56-0236-4F21-89BE-3AF8E55FAB1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79" name="TextBox 817">
          <a:extLst>
            <a:ext uri="{FF2B5EF4-FFF2-40B4-BE49-F238E27FC236}">
              <a16:creationId xmlns:a16="http://schemas.microsoft.com/office/drawing/2014/main" id="{B1D684F7-0B37-4C91-A194-4D1D72631DB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0" name="TextBox 818">
          <a:extLst>
            <a:ext uri="{FF2B5EF4-FFF2-40B4-BE49-F238E27FC236}">
              <a16:creationId xmlns:a16="http://schemas.microsoft.com/office/drawing/2014/main" id="{40DB569B-9671-4EB2-8D1E-5D90AEDC450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1" name="TextBox 819">
          <a:extLst>
            <a:ext uri="{FF2B5EF4-FFF2-40B4-BE49-F238E27FC236}">
              <a16:creationId xmlns:a16="http://schemas.microsoft.com/office/drawing/2014/main" id="{99D3A9C4-4597-4CA9-81FE-4FDA9C195D9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2" name="TextBox 820">
          <a:extLst>
            <a:ext uri="{FF2B5EF4-FFF2-40B4-BE49-F238E27FC236}">
              <a16:creationId xmlns:a16="http://schemas.microsoft.com/office/drawing/2014/main" id="{8286A39B-3EC9-4FA7-AD18-3EDD4FE6B7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3" name="TextBox 821">
          <a:extLst>
            <a:ext uri="{FF2B5EF4-FFF2-40B4-BE49-F238E27FC236}">
              <a16:creationId xmlns:a16="http://schemas.microsoft.com/office/drawing/2014/main" id="{814EB001-52CC-4634-B304-9B6CA5CA6FE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4" name="TextBox 822">
          <a:extLst>
            <a:ext uri="{FF2B5EF4-FFF2-40B4-BE49-F238E27FC236}">
              <a16:creationId xmlns:a16="http://schemas.microsoft.com/office/drawing/2014/main" id="{611026EE-E3F6-4D32-B0E6-D32AA1C6371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5" name="TextBox 823">
          <a:extLst>
            <a:ext uri="{FF2B5EF4-FFF2-40B4-BE49-F238E27FC236}">
              <a16:creationId xmlns:a16="http://schemas.microsoft.com/office/drawing/2014/main" id="{134ECF50-E8AC-475B-8BE7-26F2A1BB05B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6" name="TextBox 824">
          <a:extLst>
            <a:ext uri="{FF2B5EF4-FFF2-40B4-BE49-F238E27FC236}">
              <a16:creationId xmlns:a16="http://schemas.microsoft.com/office/drawing/2014/main" id="{74F1292E-E218-4773-B171-BB04F751B14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7" name="TextBox 825">
          <a:extLst>
            <a:ext uri="{FF2B5EF4-FFF2-40B4-BE49-F238E27FC236}">
              <a16:creationId xmlns:a16="http://schemas.microsoft.com/office/drawing/2014/main" id="{ADBAAD8D-A979-4654-BA38-529564E9ABD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8" name="TextBox 826">
          <a:extLst>
            <a:ext uri="{FF2B5EF4-FFF2-40B4-BE49-F238E27FC236}">
              <a16:creationId xmlns:a16="http://schemas.microsoft.com/office/drawing/2014/main" id="{F9BC8A0C-5876-4EF6-BE8E-C4B3924A24B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89" name="TextBox 827">
          <a:extLst>
            <a:ext uri="{FF2B5EF4-FFF2-40B4-BE49-F238E27FC236}">
              <a16:creationId xmlns:a16="http://schemas.microsoft.com/office/drawing/2014/main" id="{658BF04D-6F78-4C5D-A9BE-1CCB930CD6B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0" name="TextBox 828">
          <a:extLst>
            <a:ext uri="{FF2B5EF4-FFF2-40B4-BE49-F238E27FC236}">
              <a16:creationId xmlns:a16="http://schemas.microsoft.com/office/drawing/2014/main" id="{2D262BDC-81B9-4FB9-A569-7B8667C3E50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1" name="TextBox 829">
          <a:extLst>
            <a:ext uri="{FF2B5EF4-FFF2-40B4-BE49-F238E27FC236}">
              <a16:creationId xmlns:a16="http://schemas.microsoft.com/office/drawing/2014/main" id="{450E9641-FF33-451A-9F37-859C90F5D33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2" name="TextBox 830">
          <a:extLst>
            <a:ext uri="{FF2B5EF4-FFF2-40B4-BE49-F238E27FC236}">
              <a16:creationId xmlns:a16="http://schemas.microsoft.com/office/drawing/2014/main" id="{5FBE7853-D540-400C-879D-4686B048F67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3" name="TextBox 831">
          <a:extLst>
            <a:ext uri="{FF2B5EF4-FFF2-40B4-BE49-F238E27FC236}">
              <a16:creationId xmlns:a16="http://schemas.microsoft.com/office/drawing/2014/main" id="{DEF360A9-EB4F-4AB3-B207-04CA905C633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4" name="TextBox 832">
          <a:extLst>
            <a:ext uri="{FF2B5EF4-FFF2-40B4-BE49-F238E27FC236}">
              <a16:creationId xmlns:a16="http://schemas.microsoft.com/office/drawing/2014/main" id="{A453131A-12BE-4509-AE0E-21838720880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5" name="TextBox 833">
          <a:extLst>
            <a:ext uri="{FF2B5EF4-FFF2-40B4-BE49-F238E27FC236}">
              <a16:creationId xmlns:a16="http://schemas.microsoft.com/office/drawing/2014/main" id="{3EA1A51D-B947-4BCD-9A27-DDC1C736D5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6" name="TextBox 834">
          <a:extLst>
            <a:ext uri="{FF2B5EF4-FFF2-40B4-BE49-F238E27FC236}">
              <a16:creationId xmlns:a16="http://schemas.microsoft.com/office/drawing/2014/main" id="{1095C877-FD30-4A13-BA17-97C9BB4DD97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7" name="TextBox 835">
          <a:extLst>
            <a:ext uri="{FF2B5EF4-FFF2-40B4-BE49-F238E27FC236}">
              <a16:creationId xmlns:a16="http://schemas.microsoft.com/office/drawing/2014/main" id="{67B2A773-4FE1-4039-BA7F-1B4BAF5CE06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8" name="TextBox 836">
          <a:extLst>
            <a:ext uri="{FF2B5EF4-FFF2-40B4-BE49-F238E27FC236}">
              <a16:creationId xmlns:a16="http://schemas.microsoft.com/office/drawing/2014/main" id="{E12D63B6-E08C-40BD-A4EF-04F25CE55F8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1999" name="TextBox 837">
          <a:extLst>
            <a:ext uri="{FF2B5EF4-FFF2-40B4-BE49-F238E27FC236}">
              <a16:creationId xmlns:a16="http://schemas.microsoft.com/office/drawing/2014/main" id="{211D807D-ECA3-42D1-8450-0D13B0DBE76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0" name="TextBox 838">
          <a:extLst>
            <a:ext uri="{FF2B5EF4-FFF2-40B4-BE49-F238E27FC236}">
              <a16:creationId xmlns:a16="http://schemas.microsoft.com/office/drawing/2014/main" id="{86F7AC30-D741-4397-BFDB-01999A6AA19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1" name="TextBox 839">
          <a:extLst>
            <a:ext uri="{FF2B5EF4-FFF2-40B4-BE49-F238E27FC236}">
              <a16:creationId xmlns:a16="http://schemas.microsoft.com/office/drawing/2014/main" id="{0DAF5382-38FC-460F-8454-B0F0864CF2D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2" name="TextBox 840">
          <a:extLst>
            <a:ext uri="{FF2B5EF4-FFF2-40B4-BE49-F238E27FC236}">
              <a16:creationId xmlns:a16="http://schemas.microsoft.com/office/drawing/2014/main" id="{8A87CB4E-9534-498E-B844-32472B178D2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3" name="TextBox 841">
          <a:extLst>
            <a:ext uri="{FF2B5EF4-FFF2-40B4-BE49-F238E27FC236}">
              <a16:creationId xmlns:a16="http://schemas.microsoft.com/office/drawing/2014/main" id="{B6A30F1E-547F-4746-8316-8F8739238BC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4" name="TextBox 842">
          <a:extLst>
            <a:ext uri="{FF2B5EF4-FFF2-40B4-BE49-F238E27FC236}">
              <a16:creationId xmlns:a16="http://schemas.microsoft.com/office/drawing/2014/main" id="{39317C30-7464-4C74-A3CF-CDB4C7CB81F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5" name="TextBox 843">
          <a:extLst>
            <a:ext uri="{FF2B5EF4-FFF2-40B4-BE49-F238E27FC236}">
              <a16:creationId xmlns:a16="http://schemas.microsoft.com/office/drawing/2014/main" id="{DD124880-9354-4500-A567-3B9E9313C9A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6" name="TextBox 844">
          <a:extLst>
            <a:ext uri="{FF2B5EF4-FFF2-40B4-BE49-F238E27FC236}">
              <a16:creationId xmlns:a16="http://schemas.microsoft.com/office/drawing/2014/main" id="{7AEA9374-3A1B-4DC3-BF97-C9B87D59CED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7" name="TextBox 845">
          <a:extLst>
            <a:ext uri="{FF2B5EF4-FFF2-40B4-BE49-F238E27FC236}">
              <a16:creationId xmlns:a16="http://schemas.microsoft.com/office/drawing/2014/main" id="{2ECCEA2A-5E9F-4FFE-AD6A-49DF3BAD73A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8" name="TextBox 846">
          <a:extLst>
            <a:ext uri="{FF2B5EF4-FFF2-40B4-BE49-F238E27FC236}">
              <a16:creationId xmlns:a16="http://schemas.microsoft.com/office/drawing/2014/main" id="{A96231D0-EE04-47B9-8EB9-8985250ACE2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09" name="TextBox 847">
          <a:extLst>
            <a:ext uri="{FF2B5EF4-FFF2-40B4-BE49-F238E27FC236}">
              <a16:creationId xmlns:a16="http://schemas.microsoft.com/office/drawing/2014/main" id="{3E8A67DC-0CB9-4B10-A087-D893C33E15A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0" name="TextBox 848">
          <a:extLst>
            <a:ext uri="{FF2B5EF4-FFF2-40B4-BE49-F238E27FC236}">
              <a16:creationId xmlns:a16="http://schemas.microsoft.com/office/drawing/2014/main" id="{B6315231-3868-4A2A-8358-2C4D7ACF06B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1" name="TextBox 849">
          <a:extLst>
            <a:ext uri="{FF2B5EF4-FFF2-40B4-BE49-F238E27FC236}">
              <a16:creationId xmlns:a16="http://schemas.microsoft.com/office/drawing/2014/main" id="{869E19E4-C39A-4267-9D50-AC2C042B9E6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2" name="TextBox 850">
          <a:extLst>
            <a:ext uri="{FF2B5EF4-FFF2-40B4-BE49-F238E27FC236}">
              <a16:creationId xmlns:a16="http://schemas.microsoft.com/office/drawing/2014/main" id="{81934E60-4B2B-465B-8AC1-7DA74033467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3" name="TextBox 851">
          <a:extLst>
            <a:ext uri="{FF2B5EF4-FFF2-40B4-BE49-F238E27FC236}">
              <a16:creationId xmlns:a16="http://schemas.microsoft.com/office/drawing/2014/main" id="{A6C6FCEC-5026-44DB-B132-B87AC20CC7F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4" name="TextBox 852">
          <a:extLst>
            <a:ext uri="{FF2B5EF4-FFF2-40B4-BE49-F238E27FC236}">
              <a16:creationId xmlns:a16="http://schemas.microsoft.com/office/drawing/2014/main" id="{DA95BA9A-3679-413C-BB72-728B59CC7BE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5" name="TextBox 853">
          <a:extLst>
            <a:ext uri="{FF2B5EF4-FFF2-40B4-BE49-F238E27FC236}">
              <a16:creationId xmlns:a16="http://schemas.microsoft.com/office/drawing/2014/main" id="{443B1EBE-5008-49D3-BDCD-35DBF10AF7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6" name="TextBox 854">
          <a:extLst>
            <a:ext uri="{FF2B5EF4-FFF2-40B4-BE49-F238E27FC236}">
              <a16:creationId xmlns:a16="http://schemas.microsoft.com/office/drawing/2014/main" id="{E90BF008-8709-4676-A2CD-65BDE984F9D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7" name="TextBox 855">
          <a:extLst>
            <a:ext uri="{FF2B5EF4-FFF2-40B4-BE49-F238E27FC236}">
              <a16:creationId xmlns:a16="http://schemas.microsoft.com/office/drawing/2014/main" id="{18FB3687-266F-49CE-A944-91A0FDFEAE3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8" name="TextBox 856">
          <a:extLst>
            <a:ext uri="{FF2B5EF4-FFF2-40B4-BE49-F238E27FC236}">
              <a16:creationId xmlns:a16="http://schemas.microsoft.com/office/drawing/2014/main" id="{08C4A6BE-D0F4-49F0-A9CC-5605DE091AE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19" name="TextBox 857">
          <a:extLst>
            <a:ext uri="{FF2B5EF4-FFF2-40B4-BE49-F238E27FC236}">
              <a16:creationId xmlns:a16="http://schemas.microsoft.com/office/drawing/2014/main" id="{F8ED09A6-9CD8-479E-8D6B-0BE201353E7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0" name="TextBox 858">
          <a:extLst>
            <a:ext uri="{FF2B5EF4-FFF2-40B4-BE49-F238E27FC236}">
              <a16:creationId xmlns:a16="http://schemas.microsoft.com/office/drawing/2014/main" id="{5556DAA7-AB87-457C-83FA-17BC0287EE1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1" name="TextBox 859">
          <a:extLst>
            <a:ext uri="{FF2B5EF4-FFF2-40B4-BE49-F238E27FC236}">
              <a16:creationId xmlns:a16="http://schemas.microsoft.com/office/drawing/2014/main" id="{ED09EDAF-1CE1-4790-80FA-1114D316AEE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2" name="TextBox 860">
          <a:extLst>
            <a:ext uri="{FF2B5EF4-FFF2-40B4-BE49-F238E27FC236}">
              <a16:creationId xmlns:a16="http://schemas.microsoft.com/office/drawing/2014/main" id="{D56005B0-11F1-4DF5-A58D-6EEC5F79AAE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3" name="TextBox 861">
          <a:extLst>
            <a:ext uri="{FF2B5EF4-FFF2-40B4-BE49-F238E27FC236}">
              <a16:creationId xmlns:a16="http://schemas.microsoft.com/office/drawing/2014/main" id="{4C4D6002-37F5-4D00-B771-90E4CE7A080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4" name="TextBox 862">
          <a:extLst>
            <a:ext uri="{FF2B5EF4-FFF2-40B4-BE49-F238E27FC236}">
              <a16:creationId xmlns:a16="http://schemas.microsoft.com/office/drawing/2014/main" id="{8C738759-A752-4B3F-BB36-3EDAB6EE221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5" name="TextBox 863">
          <a:extLst>
            <a:ext uri="{FF2B5EF4-FFF2-40B4-BE49-F238E27FC236}">
              <a16:creationId xmlns:a16="http://schemas.microsoft.com/office/drawing/2014/main" id="{3342C3FD-3EC2-4B24-8646-21AC5AAC5BE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6" name="TextBox 864">
          <a:extLst>
            <a:ext uri="{FF2B5EF4-FFF2-40B4-BE49-F238E27FC236}">
              <a16:creationId xmlns:a16="http://schemas.microsoft.com/office/drawing/2014/main" id="{D2810D14-F00F-4718-AB6F-8227C5A6856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7" name="TextBox 865">
          <a:extLst>
            <a:ext uri="{FF2B5EF4-FFF2-40B4-BE49-F238E27FC236}">
              <a16:creationId xmlns:a16="http://schemas.microsoft.com/office/drawing/2014/main" id="{B40D58B1-50E1-4572-B65C-0DCA431C8A2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8" name="TextBox 866">
          <a:extLst>
            <a:ext uri="{FF2B5EF4-FFF2-40B4-BE49-F238E27FC236}">
              <a16:creationId xmlns:a16="http://schemas.microsoft.com/office/drawing/2014/main" id="{AF644F8D-C399-4595-9C8D-32BC8A56E23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29" name="TextBox 867">
          <a:extLst>
            <a:ext uri="{FF2B5EF4-FFF2-40B4-BE49-F238E27FC236}">
              <a16:creationId xmlns:a16="http://schemas.microsoft.com/office/drawing/2014/main" id="{99C82993-D353-4FC5-9A13-6352A9D2C36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0" name="TextBox 868">
          <a:extLst>
            <a:ext uri="{FF2B5EF4-FFF2-40B4-BE49-F238E27FC236}">
              <a16:creationId xmlns:a16="http://schemas.microsoft.com/office/drawing/2014/main" id="{66BB4072-D571-4033-B278-CD83D1D89AF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1" name="TextBox 869">
          <a:extLst>
            <a:ext uri="{FF2B5EF4-FFF2-40B4-BE49-F238E27FC236}">
              <a16:creationId xmlns:a16="http://schemas.microsoft.com/office/drawing/2014/main" id="{0538B7EA-F9F4-4C92-9F9B-AB90F618769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2" name="TextBox 870">
          <a:extLst>
            <a:ext uri="{FF2B5EF4-FFF2-40B4-BE49-F238E27FC236}">
              <a16:creationId xmlns:a16="http://schemas.microsoft.com/office/drawing/2014/main" id="{9673FF1A-9ABF-4617-9F62-1D01E823EB9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3" name="TextBox 871">
          <a:extLst>
            <a:ext uri="{FF2B5EF4-FFF2-40B4-BE49-F238E27FC236}">
              <a16:creationId xmlns:a16="http://schemas.microsoft.com/office/drawing/2014/main" id="{A1ACABD2-6B12-4962-90A6-74FBA1F9B53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4" name="TextBox 872">
          <a:extLst>
            <a:ext uri="{FF2B5EF4-FFF2-40B4-BE49-F238E27FC236}">
              <a16:creationId xmlns:a16="http://schemas.microsoft.com/office/drawing/2014/main" id="{45422684-0490-40F4-A798-0FA85EA91B2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5" name="TextBox 873">
          <a:extLst>
            <a:ext uri="{FF2B5EF4-FFF2-40B4-BE49-F238E27FC236}">
              <a16:creationId xmlns:a16="http://schemas.microsoft.com/office/drawing/2014/main" id="{AAEE6CBB-1986-4304-B1AC-F9C495636B4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6" name="TextBox 874">
          <a:extLst>
            <a:ext uri="{FF2B5EF4-FFF2-40B4-BE49-F238E27FC236}">
              <a16:creationId xmlns:a16="http://schemas.microsoft.com/office/drawing/2014/main" id="{0A9A6959-EAF9-4100-9F72-39A2409F2EA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7" name="TextBox 875">
          <a:extLst>
            <a:ext uri="{FF2B5EF4-FFF2-40B4-BE49-F238E27FC236}">
              <a16:creationId xmlns:a16="http://schemas.microsoft.com/office/drawing/2014/main" id="{36B54C94-748B-46D8-958D-BE050E2338A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8" name="TextBox 876">
          <a:extLst>
            <a:ext uri="{FF2B5EF4-FFF2-40B4-BE49-F238E27FC236}">
              <a16:creationId xmlns:a16="http://schemas.microsoft.com/office/drawing/2014/main" id="{4BBA2E31-FE6E-43F6-9869-F53EBB036EE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39" name="TextBox 877">
          <a:extLst>
            <a:ext uri="{FF2B5EF4-FFF2-40B4-BE49-F238E27FC236}">
              <a16:creationId xmlns:a16="http://schemas.microsoft.com/office/drawing/2014/main" id="{14B64FF2-846C-4580-B8F9-38854F33A6D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0" name="TextBox 878">
          <a:extLst>
            <a:ext uri="{FF2B5EF4-FFF2-40B4-BE49-F238E27FC236}">
              <a16:creationId xmlns:a16="http://schemas.microsoft.com/office/drawing/2014/main" id="{0354EB69-8C0F-40E3-8BFA-1CBE99EDA67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1" name="TextBox 879">
          <a:extLst>
            <a:ext uri="{FF2B5EF4-FFF2-40B4-BE49-F238E27FC236}">
              <a16:creationId xmlns:a16="http://schemas.microsoft.com/office/drawing/2014/main" id="{886F67BD-D0EC-4877-B3B8-32AB0488B42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2" name="TextBox 880">
          <a:extLst>
            <a:ext uri="{FF2B5EF4-FFF2-40B4-BE49-F238E27FC236}">
              <a16:creationId xmlns:a16="http://schemas.microsoft.com/office/drawing/2014/main" id="{E4814C3E-E5FC-4505-B051-8E62D9D5ED4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3" name="TextBox 881">
          <a:extLst>
            <a:ext uri="{FF2B5EF4-FFF2-40B4-BE49-F238E27FC236}">
              <a16:creationId xmlns:a16="http://schemas.microsoft.com/office/drawing/2014/main" id="{07D29081-3C2B-4E1B-BC76-EC1DD1B1B01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4" name="TextBox 882">
          <a:extLst>
            <a:ext uri="{FF2B5EF4-FFF2-40B4-BE49-F238E27FC236}">
              <a16:creationId xmlns:a16="http://schemas.microsoft.com/office/drawing/2014/main" id="{3A301EF1-3739-460B-B8A2-77A9B0287B0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5" name="TextBox 883">
          <a:extLst>
            <a:ext uri="{FF2B5EF4-FFF2-40B4-BE49-F238E27FC236}">
              <a16:creationId xmlns:a16="http://schemas.microsoft.com/office/drawing/2014/main" id="{82E343FF-06F4-49D1-AD64-AAF20CFDB0C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6" name="TextBox 884">
          <a:extLst>
            <a:ext uri="{FF2B5EF4-FFF2-40B4-BE49-F238E27FC236}">
              <a16:creationId xmlns:a16="http://schemas.microsoft.com/office/drawing/2014/main" id="{C59B603C-90F7-40DB-9581-CDAC4587D4D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7" name="TextBox 885">
          <a:extLst>
            <a:ext uri="{FF2B5EF4-FFF2-40B4-BE49-F238E27FC236}">
              <a16:creationId xmlns:a16="http://schemas.microsoft.com/office/drawing/2014/main" id="{861A62D1-47A9-48C2-87D5-29D0EB6B255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8" name="TextBox 886">
          <a:extLst>
            <a:ext uri="{FF2B5EF4-FFF2-40B4-BE49-F238E27FC236}">
              <a16:creationId xmlns:a16="http://schemas.microsoft.com/office/drawing/2014/main" id="{B494FABA-9A87-4E86-B91F-7F268EF54E2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49" name="TextBox 887">
          <a:extLst>
            <a:ext uri="{FF2B5EF4-FFF2-40B4-BE49-F238E27FC236}">
              <a16:creationId xmlns:a16="http://schemas.microsoft.com/office/drawing/2014/main" id="{D4E7FE73-2E06-41CE-839F-DB851C3C281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0" name="TextBox 888">
          <a:extLst>
            <a:ext uri="{FF2B5EF4-FFF2-40B4-BE49-F238E27FC236}">
              <a16:creationId xmlns:a16="http://schemas.microsoft.com/office/drawing/2014/main" id="{2F83681D-BCB0-499F-8756-285B7BB34C6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1" name="TextBox 889">
          <a:extLst>
            <a:ext uri="{FF2B5EF4-FFF2-40B4-BE49-F238E27FC236}">
              <a16:creationId xmlns:a16="http://schemas.microsoft.com/office/drawing/2014/main" id="{AE8F601F-7371-4614-9B85-B78957CFB6B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2" name="TextBox 890">
          <a:extLst>
            <a:ext uri="{FF2B5EF4-FFF2-40B4-BE49-F238E27FC236}">
              <a16:creationId xmlns:a16="http://schemas.microsoft.com/office/drawing/2014/main" id="{128E3890-94F4-431C-A75A-A38B5D1FCB7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3" name="TextBox 891">
          <a:extLst>
            <a:ext uri="{FF2B5EF4-FFF2-40B4-BE49-F238E27FC236}">
              <a16:creationId xmlns:a16="http://schemas.microsoft.com/office/drawing/2014/main" id="{E4B48245-4576-44CB-8A07-BD53AA5BB9E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4" name="TextBox 892">
          <a:extLst>
            <a:ext uri="{FF2B5EF4-FFF2-40B4-BE49-F238E27FC236}">
              <a16:creationId xmlns:a16="http://schemas.microsoft.com/office/drawing/2014/main" id="{17E2BE62-7A86-457F-B4DB-90588F2EE61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5" name="TextBox 893">
          <a:extLst>
            <a:ext uri="{FF2B5EF4-FFF2-40B4-BE49-F238E27FC236}">
              <a16:creationId xmlns:a16="http://schemas.microsoft.com/office/drawing/2014/main" id="{0CC06E91-6893-4C08-9CE8-493E8206F16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6" name="TextBox 894">
          <a:extLst>
            <a:ext uri="{FF2B5EF4-FFF2-40B4-BE49-F238E27FC236}">
              <a16:creationId xmlns:a16="http://schemas.microsoft.com/office/drawing/2014/main" id="{294D4120-F6B2-4B5F-8539-F5909BCB071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7" name="TextBox 895">
          <a:extLst>
            <a:ext uri="{FF2B5EF4-FFF2-40B4-BE49-F238E27FC236}">
              <a16:creationId xmlns:a16="http://schemas.microsoft.com/office/drawing/2014/main" id="{350997B3-649F-4BC0-9FBC-D5F3DD33D7B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8" name="TextBox 896">
          <a:extLst>
            <a:ext uri="{FF2B5EF4-FFF2-40B4-BE49-F238E27FC236}">
              <a16:creationId xmlns:a16="http://schemas.microsoft.com/office/drawing/2014/main" id="{480D8290-7D21-412A-ABB9-F30C137F58D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59" name="TextBox 897">
          <a:extLst>
            <a:ext uri="{FF2B5EF4-FFF2-40B4-BE49-F238E27FC236}">
              <a16:creationId xmlns:a16="http://schemas.microsoft.com/office/drawing/2014/main" id="{ABFA8E3D-8EF2-45CA-B19E-EC19660D6B7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0" name="TextBox 898">
          <a:extLst>
            <a:ext uri="{FF2B5EF4-FFF2-40B4-BE49-F238E27FC236}">
              <a16:creationId xmlns:a16="http://schemas.microsoft.com/office/drawing/2014/main" id="{32452798-F423-4757-9736-C2B6DBD46E3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1" name="TextBox 899">
          <a:extLst>
            <a:ext uri="{FF2B5EF4-FFF2-40B4-BE49-F238E27FC236}">
              <a16:creationId xmlns:a16="http://schemas.microsoft.com/office/drawing/2014/main" id="{9B3243BF-7CD8-4FDB-8792-57B488A303A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2" name="TextBox 900">
          <a:extLst>
            <a:ext uri="{FF2B5EF4-FFF2-40B4-BE49-F238E27FC236}">
              <a16:creationId xmlns:a16="http://schemas.microsoft.com/office/drawing/2014/main" id="{0C97B9CD-B778-42CD-A514-3BB669A4433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3" name="TextBox 901">
          <a:extLst>
            <a:ext uri="{FF2B5EF4-FFF2-40B4-BE49-F238E27FC236}">
              <a16:creationId xmlns:a16="http://schemas.microsoft.com/office/drawing/2014/main" id="{E1BB799F-CF6E-49DA-865F-645B44821CC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4" name="TextBox 902">
          <a:extLst>
            <a:ext uri="{FF2B5EF4-FFF2-40B4-BE49-F238E27FC236}">
              <a16:creationId xmlns:a16="http://schemas.microsoft.com/office/drawing/2014/main" id="{645322E8-259D-4390-B0AE-B6CC3E8E7D0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5" name="TextBox 903">
          <a:extLst>
            <a:ext uri="{FF2B5EF4-FFF2-40B4-BE49-F238E27FC236}">
              <a16:creationId xmlns:a16="http://schemas.microsoft.com/office/drawing/2014/main" id="{7413980D-3830-4615-9424-9517D3EE106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6" name="TextBox 904">
          <a:extLst>
            <a:ext uri="{FF2B5EF4-FFF2-40B4-BE49-F238E27FC236}">
              <a16:creationId xmlns:a16="http://schemas.microsoft.com/office/drawing/2014/main" id="{AFEAF31E-64E4-4D5A-BAD3-7629E74BBF6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7" name="TextBox 905">
          <a:extLst>
            <a:ext uri="{FF2B5EF4-FFF2-40B4-BE49-F238E27FC236}">
              <a16:creationId xmlns:a16="http://schemas.microsoft.com/office/drawing/2014/main" id="{5423763B-9A39-4ECC-9084-8CD17AD5AA5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8" name="TextBox 906">
          <a:extLst>
            <a:ext uri="{FF2B5EF4-FFF2-40B4-BE49-F238E27FC236}">
              <a16:creationId xmlns:a16="http://schemas.microsoft.com/office/drawing/2014/main" id="{077B05E4-8CED-4C76-81E1-37B5640FA96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69" name="TextBox 907">
          <a:extLst>
            <a:ext uri="{FF2B5EF4-FFF2-40B4-BE49-F238E27FC236}">
              <a16:creationId xmlns:a16="http://schemas.microsoft.com/office/drawing/2014/main" id="{7DBADFCA-E05E-4E56-81A2-C3FA458D454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0" name="TextBox 908">
          <a:extLst>
            <a:ext uri="{FF2B5EF4-FFF2-40B4-BE49-F238E27FC236}">
              <a16:creationId xmlns:a16="http://schemas.microsoft.com/office/drawing/2014/main" id="{95BD7DF2-AB2C-4DA0-96F9-D014510ADBD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1" name="TextBox 909">
          <a:extLst>
            <a:ext uri="{FF2B5EF4-FFF2-40B4-BE49-F238E27FC236}">
              <a16:creationId xmlns:a16="http://schemas.microsoft.com/office/drawing/2014/main" id="{97251533-4748-4375-A06E-23801780AE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2" name="TextBox 910">
          <a:extLst>
            <a:ext uri="{FF2B5EF4-FFF2-40B4-BE49-F238E27FC236}">
              <a16:creationId xmlns:a16="http://schemas.microsoft.com/office/drawing/2014/main" id="{0A46B19D-45A4-4EE6-AFC2-BA40013ED65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3" name="TextBox 911">
          <a:extLst>
            <a:ext uri="{FF2B5EF4-FFF2-40B4-BE49-F238E27FC236}">
              <a16:creationId xmlns:a16="http://schemas.microsoft.com/office/drawing/2014/main" id="{1E43F8BB-3E1A-4C36-BE2B-F24AC0E1747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4" name="TextBox 912">
          <a:extLst>
            <a:ext uri="{FF2B5EF4-FFF2-40B4-BE49-F238E27FC236}">
              <a16:creationId xmlns:a16="http://schemas.microsoft.com/office/drawing/2014/main" id="{78096BAE-B09D-4D71-B587-8B11BC419C8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5" name="TextBox 913">
          <a:extLst>
            <a:ext uri="{FF2B5EF4-FFF2-40B4-BE49-F238E27FC236}">
              <a16:creationId xmlns:a16="http://schemas.microsoft.com/office/drawing/2014/main" id="{C659B3FF-C719-4BEE-B0C0-9FD767467EE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6" name="TextBox 914">
          <a:extLst>
            <a:ext uri="{FF2B5EF4-FFF2-40B4-BE49-F238E27FC236}">
              <a16:creationId xmlns:a16="http://schemas.microsoft.com/office/drawing/2014/main" id="{78DB5A46-0C14-4554-B44D-040B2A6E289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7" name="TextBox 915">
          <a:extLst>
            <a:ext uri="{FF2B5EF4-FFF2-40B4-BE49-F238E27FC236}">
              <a16:creationId xmlns:a16="http://schemas.microsoft.com/office/drawing/2014/main" id="{3DC349A2-E8CB-40DA-90C0-B77ED5EBC26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8" name="TextBox 916">
          <a:extLst>
            <a:ext uri="{FF2B5EF4-FFF2-40B4-BE49-F238E27FC236}">
              <a16:creationId xmlns:a16="http://schemas.microsoft.com/office/drawing/2014/main" id="{888DBBFA-5C2E-4684-94CF-AEB72FC5E7D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79" name="TextBox 917">
          <a:extLst>
            <a:ext uri="{FF2B5EF4-FFF2-40B4-BE49-F238E27FC236}">
              <a16:creationId xmlns:a16="http://schemas.microsoft.com/office/drawing/2014/main" id="{D9440626-38D0-476B-93A7-BFFB0C3A647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0" name="TextBox 918">
          <a:extLst>
            <a:ext uri="{FF2B5EF4-FFF2-40B4-BE49-F238E27FC236}">
              <a16:creationId xmlns:a16="http://schemas.microsoft.com/office/drawing/2014/main" id="{E5F034FC-F32A-4BA7-A348-4100A0B49FC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1" name="TextBox 919">
          <a:extLst>
            <a:ext uri="{FF2B5EF4-FFF2-40B4-BE49-F238E27FC236}">
              <a16:creationId xmlns:a16="http://schemas.microsoft.com/office/drawing/2014/main" id="{7347E9FF-3FFD-46CA-B2EB-37ED10AD46E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2" name="TextBox 920">
          <a:extLst>
            <a:ext uri="{FF2B5EF4-FFF2-40B4-BE49-F238E27FC236}">
              <a16:creationId xmlns:a16="http://schemas.microsoft.com/office/drawing/2014/main" id="{5FF1170A-DDC8-430B-A6B0-AFE628A9072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3" name="TextBox 921">
          <a:extLst>
            <a:ext uri="{FF2B5EF4-FFF2-40B4-BE49-F238E27FC236}">
              <a16:creationId xmlns:a16="http://schemas.microsoft.com/office/drawing/2014/main" id="{08BAAEB3-D917-466A-A5B5-66ACF50399B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4" name="TextBox 922">
          <a:extLst>
            <a:ext uri="{FF2B5EF4-FFF2-40B4-BE49-F238E27FC236}">
              <a16:creationId xmlns:a16="http://schemas.microsoft.com/office/drawing/2014/main" id="{252B7C84-4FC1-4A4A-9057-9A5CE5500B4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5" name="TextBox 923">
          <a:extLst>
            <a:ext uri="{FF2B5EF4-FFF2-40B4-BE49-F238E27FC236}">
              <a16:creationId xmlns:a16="http://schemas.microsoft.com/office/drawing/2014/main" id="{B42FD177-8A06-4D32-A57C-0E2075981B4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6" name="TextBox 924">
          <a:extLst>
            <a:ext uri="{FF2B5EF4-FFF2-40B4-BE49-F238E27FC236}">
              <a16:creationId xmlns:a16="http://schemas.microsoft.com/office/drawing/2014/main" id="{DFE396E8-E368-405E-ACD3-31E82BB585A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7" name="TextBox 925">
          <a:extLst>
            <a:ext uri="{FF2B5EF4-FFF2-40B4-BE49-F238E27FC236}">
              <a16:creationId xmlns:a16="http://schemas.microsoft.com/office/drawing/2014/main" id="{F92F3B94-CE53-472A-967A-E0D32F5C975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8" name="TextBox 926">
          <a:extLst>
            <a:ext uri="{FF2B5EF4-FFF2-40B4-BE49-F238E27FC236}">
              <a16:creationId xmlns:a16="http://schemas.microsoft.com/office/drawing/2014/main" id="{5E7F5077-A1A7-4BEB-9A97-A3570F85DC9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89" name="TextBox 927">
          <a:extLst>
            <a:ext uri="{FF2B5EF4-FFF2-40B4-BE49-F238E27FC236}">
              <a16:creationId xmlns:a16="http://schemas.microsoft.com/office/drawing/2014/main" id="{F26F8297-4473-4370-8C14-D6C214D8B08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0" name="TextBox 928">
          <a:extLst>
            <a:ext uri="{FF2B5EF4-FFF2-40B4-BE49-F238E27FC236}">
              <a16:creationId xmlns:a16="http://schemas.microsoft.com/office/drawing/2014/main" id="{F1A34D41-DDBB-4B97-930B-0D6EEC45F75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1" name="TextBox 929">
          <a:extLst>
            <a:ext uri="{FF2B5EF4-FFF2-40B4-BE49-F238E27FC236}">
              <a16:creationId xmlns:a16="http://schemas.microsoft.com/office/drawing/2014/main" id="{89AC7E56-71AF-4C18-8696-56D6A2AF5BF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2" name="TextBox 930">
          <a:extLst>
            <a:ext uri="{FF2B5EF4-FFF2-40B4-BE49-F238E27FC236}">
              <a16:creationId xmlns:a16="http://schemas.microsoft.com/office/drawing/2014/main" id="{0AF52F99-3FD1-43C5-B3EC-7D117F33617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3" name="TextBox 931">
          <a:extLst>
            <a:ext uri="{FF2B5EF4-FFF2-40B4-BE49-F238E27FC236}">
              <a16:creationId xmlns:a16="http://schemas.microsoft.com/office/drawing/2014/main" id="{1B1838BC-FC7D-4120-A752-B01F374FE9C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4" name="TextBox 932">
          <a:extLst>
            <a:ext uri="{FF2B5EF4-FFF2-40B4-BE49-F238E27FC236}">
              <a16:creationId xmlns:a16="http://schemas.microsoft.com/office/drawing/2014/main" id="{0CB89253-FFE3-4565-BDEC-009B001DB02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5" name="TextBox 933">
          <a:extLst>
            <a:ext uri="{FF2B5EF4-FFF2-40B4-BE49-F238E27FC236}">
              <a16:creationId xmlns:a16="http://schemas.microsoft.com/office/drawing/2014/main" id="{0FF8D681-6FD5-40BD-B028-189893E9998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6" name="TextBox 934">
          <a:extLst>
            <a:ext uri="{FF2B5EF4-FFF2-40B4-BE49-F238E27FC236}">
              <a16:creationId xmlns:a16="http://schemas.microsoft.com/office/drawing/2014/main" id="{34672604-5F44-4C85-B684-D926F1D3FBD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7" name="TextBox 935">
          <a:extLst>
            <a:ext uri="{FF2B5EF4-FFF2-40B4-BE49-F238E27FC236}">
              <a16:creationId xmlns:a16="http://schemas.microsoft.com/office/drawing/2014/main" id="{AAE8E7D6-0BE7-444C-AEB7-8028D883B13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8" name="TextBox 936">
          <a:extLst>
            <a:ext uri="{FF2B5EF4-FFF2-40B4-BE49-F238E27FC236}">
              <a16:creationId xmlns:a16="http://schemas.microsoft.com/office/drawing/2014/main" id="{6F7CED3A-7F89-4FCA-8D56-6E9C98D6E10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099" name="TextBox 937">
          <a:extLst>
            <a:ext uri="{FF2B5EF4-FFF2-40B4-BE49-F238E27FC236}">
              <a16:creationId xmlns:a16="http://schemas.microsoft.com/office/drawing/2014/main" id="{64B8F705-4541-45A5-B778-FFD0554A099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0" name="TextBox 938">
          <a:extLst>
            <a:ext uri="{FF2B5EF4-FFF2-40B4-BE49-F238E27FC236}">
              <a16:creationId xmlns:a16="http://schemas.microsoft.com/office/drawing/2014/main" id="{95638A1D-150D-4B5B-A4D0-D71CAE4562E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1" name="TextBox 939">
          <a:extLst>
            <a:ext uri="{FF2B5EF4-FFF2-40B4-BE49-F238E27FC236}">
              <a16:creationId xmlns:a16="http://schemas.microsoft.com/office/drawing/2014/main" id="{7AAC8611-4566-4BC4-95DC-1D6F685B64B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2" name="TextBox 940">
          <a:extLst>
            <a:ext uri="{FF2B5EF4-FFF2-40B4-BE49-F238E27FC236}">
              <a16:creationId xmlns:a16="http://schemas.microsoft.com/office/drawing/2014/main" id="{456D0614-53E6-42DC-BCFE-27705FE56FC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3" name="TextBox 941">
          <a:extLst>
            <a:ext uri="{FF2B5EF4-FFF2-40B4-BE49-F238E27FC236}">
              <a16:creationId xmlns:a16="http://schemas.microsoft.com/office/drawing/2014/main" id="{A27DF20F-D547-45FA-9E75-22C4E249691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4" name="TextBox 942">
          <a:extLst>
            <a:ext uri="{FF2B5EF4-FFF2-40B4-BE49-F238E27FC236}">
              <a16:creationId xmlns:a16="http://schemas.microsoft.com/office/drawing/2014/main" id="{43EC83B3-225A-4E39-B8DF-68A4FB16E45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5" name="TextBox 943">
          <a:extLst>
            <a:ext uri="{FF2B5EF4-FFF2-40B4-BE49-F238E27FC236}">
              <a16:creationId xmlns:a16="http://schemas.microsoft.com/office/drawing/2014/main" id="{DDBCB7FA-823A-46F9-B423-F52D7752BB0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6" name="TextBox 944">
          <a:extLst>
            <a:ext uri="{FF2B5EF4-FFF2-40B4-BE49-F238E27FC236}">
              <a16:creationId xmlns:a16="http://schemas.microsoft.com/office/drawing/2014/main" id="{2E9D4601-2CBB-4649-95DA-742E232A158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7" name="TextBox 945">
          <a:extLst>
            <a:ext uri="{FF2B5EF4-FFF2-40B4-BE49-F238E27FC236}">
              <a16:creationId xmlns:a16="http://schemas.microsoft.com/office/drawing/2014/main" id="{80E6EB2F-0DE9-4945-A0DC-1E8D7E6F48A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8" name="TextBox 946">
          <a:extLst>
            <a:ext uri="{FF2B5EF4-FFF2-40B4-BE49-F238E27FC236}">
              <a16:creationId xmlns:a16="http://schemas.microsoft.com/office/drawing/2014/main" id="{39B4A69C-212B-456A-AA68-DBF200DF9BD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09" name="TextBox 947">
          <a:extLst>
            <a:ext uri="{FF2B5EF4-FFF2-40B4-BE49-F238E27FC236}">
              <a16:creationId xmlns:a16="http://schemas.microsoft.com/office/drawing/2014/main" id="{95AF7391-D90F-42A7-8B58-F7974045EF3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0" name="TextBox 948">
          <a:extLst>
            <a:ext uri="{FF2B5EF4-FFF2-40B4-BE49-F238E27FC236}">
              <a16:creationId xmlns:a16="http://schemas.microsoft.com/office/drawing/2014/main" id="{33B0BE74-2AA7-4A1B-9759-2B2CCDEF049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1" name="TextBox 949">
          <a:extLst>
            <a:ext uri="{FF2B5EF4-FFF2-40B4-BE49-F238E27FC236}">
              <a16:creationId xmlns:a16="http://schemas.microsoft.com/office/drawing/2014/main" id="{8AC3F464-CA4A-4E28-BE38-536F5FCE06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2" name="TextBox 950">
          <a:extLst>
            <a:ext uri="{FF2B5EF4-FFF2-40B4-BE49-F238E27FC236}">
              <a16:creationId xmlns:a16="http://schemas.microsoft.com/office/drawing/2014/main" id="{8DA5EF21-7608-46C4-B107-BBD4AC81015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3" name="TextBox 951">
          <a:extLst>
            <a:ext uri="{FF2B5EF4-FFF2-40B4-BE49-F238E27FC236}">
              <a16:creationId xmlns:a16="http://schemas.microsoft.com/office/drawing/2014/main" id="{D7F6A7BC-3517-43B2-896F-8BFC115EA4D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4" name="TextBox 952">
          <a:extLst>
            <a:ext uri="{FF2B5EF4-FFF2-40B4-BE49-F238E27FC236}">
              <a16:creationId xmlns:a16="http://schemas.microsoft.com/office/drawing/2014/main" id="{5CD0BDAC-E07F-4A1F-9D1B-3142F3668BE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5" name="TextBox 953">
          <a:extLst>
            <a:ext uri="{FF2B5EF4-FFF2-40B4-BE49-F238E27FC236}">
              <a16:creationId xmlns:a16="http://schemas.microsoft.com/office/drawing/2014/main" id="{FFA70B82-00E1-46C4-B090-FC2FBE24ED5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6" name="TextBox 954">
          <a:extLst>
            <a:ext uri="{FF2B5EF4-FFF2-40B4-BE49-F238E27FC236}">
              <a16:creationId xmlns:a16="http://schemas.microsoft.com/office/drawing/2014/main" id="{349ABE1F-71A7-46DE-A474-96ABAD00109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7" name="TextBox 955">
          <a:extLst>
            <a:ext uri="{FF2B5EF4-FFF2-40B4-BE49-F238E27FC236}">
              <a16:creationId xmlns:a16="http://schemas.microsoft.com/office/drawing/2014/main" id="{EC287F66-039F-4E87-A6E2-86EE4356640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8" name="TextBox 956">
          <a:extLst>
            <a:ext uri="{FF2B5EF4-FFF2-40B4-BE49-F238E27FC236}">
              <a16:creationId xmlns:a16="http://schemas.microsoft.com/office/drawing/2014/main" id="{5DC3FBE2-2611-4763-A561-D1C2A5A921C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19" name="TextBox 957">
          <a:extLst>
            <a:ext uri="{FF2B5EF4-FFF2-40B4-BE49-F238E27FC236}">
              <a16:creationId xmlns:a16="http://schemas.microsoft.com/office/drawing/2014/main" id="{87E094D3-364D-40AE-8E97-B88A45FE22E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0" name="TextBox 958">
          <a:extLst>
            <a:ext uri="{FF2B5EF4-FFF2-40B4-BE49-F238E27FC236}">
              <a16:creationId xmlns:a16="http://schemas.microsoft.com/office/drawing/2014/main" id="{4E81524D-75B5-4D29-AEF0-DE9070DAA5C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1" name="TextBox 959">
          <a:extLst>
            <a:ext uri="{FF2B5EF4-FFF2-40B4-BE49-F238E27FC236}">
              <a16:creationId xmlns:a16="http://schemas.microsoft.com/office/drawing/2014/main" id="{4EC58161-4E0F-4645-AE9A-04F92FC0ECC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2" name="TextBox 960">
          <a:extLst>
            <a:ext uri="{FF2B5EF4-FFF2-40B4-BE49-F238E27FC236}">
              <a16:creationId xmlns:a16="http://schemas.microsoft.com/office/drawing/2014/main" id="{21C75EAE-8F53-4D1C-A24A-F73646990C6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3" name="TextBox 961">
          <a:extLst>
            <a:ext uri="{FF2B5EF4-FFF2-40B4-BE49-F238E27FC236}">
              <a16:creationId xmlns:a16="http://schemas.microsoft.com/office/drawing/2014/main" id="{A7B56AA6-A716-4858-ABDE-B84E6EE562F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4" name="TextBox 962">
          <a:extLst>
            <a:ext uri="{FF2B5EF4-FFF2-40B4-BE49-F238E27FC236}">
              <a16:creationId xmlns:a16="http://schemas.microsoft.com/office/drawing/2014/main" id="{D9E5D584-7667-4B8E-88E5-1603547BEA6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5" name="TextBox 963">
          <a:extLst>
            <a:ext uri="{FF2B5EF4-FFF2-40B4-BE49-F238E27FC236}">
              <a16:creationId xmlns:a16="http://schemas.microsoft.com/office/drawing/2014/main" id="{99236EBA-E5CD-4642-A99D-38154FB9A00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6" name="TextBox 964">
          <a:extLst>
            <a:ext uri="{FF2B5EF4-FFF2-40B4-BE49-F238E27FC236}">
              <a16:creationId xmlns:a16="http://schemas.microsoft.com/office/drawing/2014/main" id="{4421AD2B-905D-44E9-9F62-37AF469E85A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7" name="TextBox 965">
          <a:extLst>
            <a:ext uri="{FF2B5EF4-FFF2-40B4-BE49-F238E27FC236}">
              <a16:creationId xmlns:a16="http://schemas.microsoft.com/office/drawing/2014/main" id="{9EDA4E32-88E0-4080-A22C-759969B52E1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8" name="TextBox 966">
          <a:extLst>
            <a:ext uri="{FF2B5EF4-FFF2-40B4-BE49-F238E27FC236}">
              <a16:creationId xmlns:a16="http://schemas.microsoft.com/office/drawing/2014/main" id="{B73AE226-A03E-4615-99F8-8369271BD9F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29" name="TextBox 967">
          <a:extLst>
            <a:ext uri="{FF2B5EF4-FFF2-40B4-BE49-F238E27FC236}">
              <a16:creationId xmlns:a16="http://schemas.microsoft.com/office/drawing/2014/main" id="{DB925E4A-918B-40DD-8D79-F6D28307205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0" name="TextBox 968">
          <a:extLst>
            <a:ext uri="{FF2B5EF4-FFF2-40B4-BE49-F238E27FC236}">
              <a16:creationId xmlns:a16="http://schemas.microsoft.com/office/drawing/2014/main" id="{085A5B48-BB97-44BA-BD52-5C8225FFFAE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1" name="TextBox 969">
          <a:extLst>
            <a:ext uri="{FF2B5EF4-FFF2-40B4-BE49-F238E27FC236}">
              <a16:creationId xmlns:a16="http://schemas.microsoft.com/office/drawing/2014/main" id="{4BCE1030-FFFA-4C23-A1DB-EAEAD739B3B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2" name="TextBox 970">
          <a:extLst>
            <a:ext uri="{FF2B5EF4-FFF2-40B4-BE49-F238E27FC236}">
              <a16:creationId xmlns:a16="http://schemas.microsoft.com/office/drawing/2014/main" id="{543D3191-BDAD-4161-B381-78EDF61B947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3" name="TextBox 971">
          <a:extLst>
            <a:ext uri="{FF2B5EF4-FFF2-40B4-BE49-F238E27FC236}">
              <a16:creationId xmlns:a16="http://schemas.microsoft.com/office/drawing/2014/main" id="{35CCBB4B-A55C-423B-B565-7B8A40F096B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4" name="TextBox 972">
          <a:extLst>
            <a:ext uri="{FF2B5EF4-FFF2-40B4-BE49-F238E27FC236}">
              <a16:creationId xmlns:a16="http://schemas.microsoft.com/office/drawing/2014/main" id="{2A9FFD7D-2DDB-47C6-A272-13C59B07299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5" name="TextBox 973">
          <a:extLst>
            <a:ext uri="{FF2B5EF4-FFF2-40B4-BE49-F238E27FC236}">
              <a16:creationId xmlns:a16="http://schemas.microsoft.com/office/drawing/2014/main" id="{DE27BB9E-4278-46FC-AAD7-B8F41020498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6" name="TextBox 974">
          <a:extLst>
            <a:ext uri="{FF2B5EF4-FFF2-40B4-BE49-F238E27FC236}">
              <a16:creationId xmlns:a16="http://schemas.microsoft.com/office/drawing/2014/main" id="{33677756-2E36-4614-9653-FE01E4DEC3B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7" name="TextBox 975">
          <a:extLst>
            <a:ext uri="{FF2B5EF4-FFF2-40B4-BE49-F238E27FC236}">
              <a16:creationId xmlns:a16="http://schemas.microsoft.com/office/drawing/2014/main" id="{B411505B-5A4E-49BC-8753-095B7FC4DAC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8" name="TextBox 976">
          <a:extLst>
            <a:ext uri="{FF2B5EF4-FFF2-40B4-BE49-F238E27FC236}">
              <a16:creationId xmlns:a16="http://schemas.microsoft.com/office/drawing/2014/main" id="{E301E714-5E11-46A6-8063-66303CD6AB3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39" name="TextBox 977">
          <a:extLst>
            <a:ext uri="{FF2B5EF4-FFF2-40B4-BE49-F238E27FC236}">
              <a16:creationId xmlns:a16="http://schemas.microsoft.com/office/drawing/2014/main" id="{22F2601B-81AC-4F5F-976D-1A5FC84473E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0" name="TextBox 978">
          <a:extLst>
            <a:ext uri="{FF2B5EF4-FFF2-40B4-BE49-F238E27FC236}">
              <a16:creationId xmlns:a16="http://schemas.microsoft.com/office/drawing/2014/main" id="{30963C2B-64DD-4093-A3D1-D056B68E083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1" name="TextBox 979">
          <a:extLst>
            <a:ext uri="{FF2B5EF4-FFF2-40B4-BE49-F238E27FC236}">
              <a16:creationId xmlns:a16="http://schemas.microsoft.com/office/drawing/2014/main" id="{EADF33E3-F3EB-44AC-8C82-32E4116EED7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2" name="TextBox 980">
          <a:extLst>
            <a:ext uri="{FF2B5EF4-FFF2-40B4-BE49-F238E27FC236}">
              <a16:creationId xmlns:a16="http://schemas.microsoft.com/office/drawing/2014/main" id="{A0BCDC46-DA89-4650-9FBE-45C45C1AFC4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3" name="TextBox 981">
          <a:extLst>
            <a:ext uri="{FF2B5EF4-FFF2-40B4-BE49-F238E27FC236}">
              <a16:creationId xmlns:a16="http://schemas.microsoft.com/office/drawing/2014/main" id="{075A42F5-8372-4EA6-915C-7E3F5E99EEF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4" name="TextBox 982">
          <a:extLst>
            <a:ext uri="{FF2B5EF4-FFF2-40B4-BE49-F238E27FC236}">
              <a16:creationId xmlns:a16="http://schemas.microsoft.com/office/drawing/2014/main" id="{153BEBA3-989A-4C61-A494-2A31E3EE22A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5" name="TextBox 983">
          <a:extLst>
            <a:ext uri="{FF2B5EF4-FFF2-40B4-BE49-F238E27FC236}">
              <a16:creationId xmlns:a16="http://schemas.microsoft.com/office/drawing/2014/main" id="{24CF3ECB-8E4B-49E2-A601-EE45E5B56FB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6" name="TextBox 984">
          <a:extLst>
            <a:ext uri="{FF2B5EF4-FFF2-40B4-BE49-F238E27FC236}">
              <a16:creationId xmlns:a16="http://schemas.microsoft.com/office/drawing/2014/main" id="{599DF52C-BC87-482B-B6FC-DEB5C268645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7" name="TextBox 985">
          <a:extLst>
            <a:ext uri="{FF2B5EF4-FFF2-40B4-BE49-F238E27FC236}">
              <a16:creationId xmlns:a16="http://schemas.microsoft.com/office/drawing/2014/main" id="{278A2F1B-C56E-471C-B877-1866051F841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8" name="TextBox 986">
          <a:extLst>
            <a:ext uri="{FF2B5EF4-FFF2-40B4-BE49-F238E27FC236}">
              <a16:creationId xmlns:a16="http://schemas.microsoft.com/office/drawing/2014/main" id="{9175AE85-BF85-4130-A02D-E7D3B088129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49" name="TextBox 987">
          <a:extLst>
            <a:ext uri="{FF2B5EF4-FFF2-40B4-BE49-F238E27FC236}">
              <a16:creationId xmlns:a16="http://schemas.microsoft.com/office/drawing/2014/main" id="{F4F414F1-E1CE-4149-B06D-CBBCF22F966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0" name="TextBox 988">
          <a:extLst>
            <a:ext uri="{FF2B5EF4-FFF2-40B4-BE49-F238E27FC236}">
              <a16:creationId xmlns:a16="http://schemas.microsoft.com/office/drawing/2014/main" id="{AC039F66-B3DA-4695-972F-F95242EC91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1" name="TextBox 989">
          <a:extLst>
            <a:ext uri="{FF2B5EF4-FFF2-40B4-BE49-F238E27FC236}">
              <a16:creationId xmlns:a16="http://schemas.microsoft.com/office/drawing/2014/main" id="{B5C5F2BB-3852-4E6E-96B2-FE311C6153E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2" name="TextBox 990">
          <a:extLst>
            <a:ext uri="{FF2B5EF4-FFF2-40B4-BE49-F238E27FC236}">
              <a16:creationId xmlns:a16="http://schemas.microsoft.com/office/drawing/2014/main" id="{F29569CC-769F-473B-8BEF-1CAF204E0B4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3" name="TextBox 991">
          <a:extLst>
            <a:ext uri="{FF2B5EF4-FFF2-40B4-BE49-F238E27FC236}">
              <a16:creationId xmlns:a16="http://schemas.microsoft.com/office/drawing/2014/main" id="{A1C79C4C-0D6E-4E9D-99EA-AB010A48747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4" name="TextBox 992">
          <a:extLst>
            <a:ext uri="{FF2B5EF4-FFF2-40B4-BE49-F238E27FC236}">
              <a16:creationId xmlns:a16="http://schemas.microsoft.com/office/drawing/2014/main" id="{CFEA9EC5-6391-4DBE-B455-DC1FF4629F9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5" name="TextBox 993">
          <a:extLst>
            <a:ext uri="{FF2B5EF4-FFF2-40B4-BE49-F238E27FC236}">
              <a16:creationId xmlns:a16="http://schemas.microsoft.com/office/drawing/2014/main" id="{5491A8FC-4396-41F1-84D2-81C6C63958A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6" name="TextBox 994">
          <a:extLst>
            <a:ext uri="{FF2B5EF4-FFF2-40B4-BE49-F238E27FC236}">
              <a16:creationId xmlns:a16="http://schemas.microsoft.com/office/drawing/2014/main" id="{554F9A20-A8AF-43F8-90BB-86D51644ED9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7" name="TextBox 995">
          <a:extLst>
            <a:ext uri="{FF2B5EF4-FFF2-40B4-BE49-F238E27FC236}">
              <a16:creationId xmlns:a16="http://schemas.microsoft.com/office/drawing/2014/main" id="{A2DF8AD4-24CE-4374-8C33-89B5073A541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8" name="TextBox 996">
          <a:extLst>
            <a:ext uri="{FF2B5EF4-FFF2-40B4-BE49-F238E27FC236}">
              <a16:creationId xmlns:a16="http://schemas.microsoft.com/office/drawing/2014/main" id="{15A5B609-13A0-42F6-9090-4A04140DC3C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59" name="TextBox 997">
          <a:extLst>
            <a:ext uri="{FF2B5EF4-FFF2-40B4-BE49-F238E27FC236}">
              <a16:creationId xmlns:a16="http://schemas.microsoft.com/office/drawing/2014/main" id="{2E5FB92A-E878-4B7A-AE8C-8891EAF0E22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0" name="TextBox 998">
          <a:extLst>
            <a:ext uri="{FF2B5EF4-FFF2-40B4-BE49-F238E27FC236}">
              <a16:creationId xmlns:a16="http://schemas.microsoft.com/office/drawing/2014/main" id="{8730C97B-B22B-49F1-AE77-5E2D82FF73A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1" name="TextBox 999">
          <a:extLst>
            <a:ext uri="{FF2B5EF4-FFF2-40B4-BE49-F238E27FC236}">
              <a16:creationId xmlns:a16="http://schemas.microsoft.com/office/drawing/2014/main" id="{0ADDBAE6-B781-4132-9F52-F9CD4B88111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2" name="TextBox 1000">
          <a:extLst>
            <a:ext uri="{FF2B5EF4-FFF2-40B4-BE49-F238E27FC236}">
              <a16:creationId xmlns:a16="http://schemas.microsoft.com/office/drawing/2014/main" id="{61F315EA-7F20-4F6F-BE3F-8B0DD4069A0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3" name="TextBox 1001">
          <a:extLst>
            <a:ext uri="{FF2B5EF4-FFF2-40B4-BE49-F238E27FC236}">
              <a16:creationId xmlns:a16="http://schemas.microsoft.com/office/drawing/2014/main" id="{54D5F229-8A31-410F-ADC3-1B4DA0512AC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4" name="TextBox 1002">
          <a:extLst>
            <a:ext uri="{FF2B5EF4-FFF2-40B4-BE49-F238E27FC236}">
              <a16:creationId xmlns:a16="http://schemas.microsoft.com/office/drawing/2014/main" id="{10EE76E9-6823-470B-85DE-6786B09EE39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5" name="TextBox 1003">
          <a:extLst>
            <a:ext uri="{FF2B5EF4-FFF2-40B4-BE49-F238E27FC236}">
              <a16:creationId xmlns:a16="http://schemas.microsoft.com/office/drawing/2014/main" id="{6A434517-EE51-4BD2-ABE8-AE651DEC68D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6" name="TextBox 1004">
          <a:extLst>
            <a:ext uri="{FF2B5EF4-FFF2-40B4-BE49-F238E27FC236}">
              <a16:creationId xmlns:a16="http://schemas.microsoft.com/office/drawing/2014/main" id="{D503AB63-4693-4BC5-96B9-0C60EF4C311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7" name="TextBox 1005">
          <a:extLst>
            <a:ext uri="{FF2B5EF4-FFF2-40B4-BE49-F238E27FC236}">
              <a16:creationId xmlns:a16="http://schemas.microsoft.com/office/drawing/2014/main" id="{A2143387-7FAB-41A5-ADC1-F855A836839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8" name="TextBox 1006">
          <a:extLst>
            <a:ext uri="{FF2B5EF4-FFF2-40B4-BE49-F238E27FC236}">
              <a16:creationId xmlns:a16="http://schemas.microsoft.com/office/drawing/2014/main" id="{C4D74BE4-A7CB-482D-BD25-AA03F733519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69" name="TextBox 1007">
          <a:extLst>
            <a:ext uri="{FF2B5EF4-FFF2-40B4-BE49-F238E27FC236}">
              <a16:creationId xmlns:a16="http://schemas.microsoft.com/office/drawing/2014/main" id="{5E7A1BD4-EAE0-4FD2-96D3-24EA81C8D92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0" name="TextBox 1008">
          <a:extLst>
            <a:ext uri="{FF2B5EF4-FFF2-40B4-BE49-F238E27FC236}">
              <a16:creationId xmlns:a16="http://schemas.microsoft.com/office/drawing/2014/main" id="{EF846ADE-3B99-4AF6-9505-FF527159A7B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1" name="TextBox 1009">
          <a:extLst>
            <a:ext uri="{FF2B5EF4-FFF2-40B4-BE49-F238E27FC236}">
              <a16:creationId xmlns:a16="http://schemas.microsoft.com/office/drawing/2014/main" id="{84A0BAA8-9A5F-49B2-8D21-173873D4E52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2" name="TextBox 1010">
          <a:extLst>
            <a:ext uri="{FF2B5EF4-FFF2-40B4-BE49-F238E27FC236}">
              <a16:creationId xmlns:a16="http://schemas.microsoft.com/office/drawing/2014/main" id="{1B1D9892-6880-4749-9305-61AB9B6F7B0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3" name="TextBox 1011">
          <a:extLst>
            <a:ext uri="{FF2B5EF4-FFF2-40B4-BE49-F238E27FC236}">
              <a16:creationId xmlns:a16="http://schemas.microsoft.com/office/drawing/2014/main" id="{780A2ABA-9ED1-4DD6-8DD1-A1080C9E910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4" name="TextBox 1012">
          <a:extLst>
            <a:ext uri="{FF2B5EF4-FFF2-40B4-BE49-F238E27FC236}">
              <a16:creationId xmlns:a16="http://schemas.microsoft.com/office/drawing/2014/main" id="{01BD9271-296A-4E51-891F-841DDD310E6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5" name="TextBox 1013">
          <a:extLst>
            <a:ext uri="{FF2B5EF4-FFF2-40B4-BE49-F238E27FC236}">
              <a16:creationId xmlns:a16="http://schemas.microsoft.com/office/drawing/2014/main" id="{A7D737E7-8C9D-4151-B0F5-8A7E25AB89A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6" name="TextBox 1014">
          <a:extLst>
            <a:ext uri="{FF2B5EF4-FFF2-40B4-BE49-F238E27FC236}">
              <a16:creationId xmlns:a16="http://schemas.microsoft.com/office/drawing/2014/main" id="{D2FFF4FF-5C78-41DA-B2D2-F20185023E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7" name="TextBox 1015">
          <a:extLst>
            <a:ext uri="{FF2B5EF4-FFF2-40B4-BE49-F238E27FC236}">
              <a16:creationId xmlns:a16="http://schemas.microsoft.com/office/drawing/2014/main" id="{50C841C2-3C7A-4066-88F1-E1EA272082E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8" name="TextBox 1016">
          <a:extLst>
            <a:ext uri="{FF2B5EF4-FFF2-40B4-BE49-F238E27FC236}">
              <a16:creationId xmlns:a16="http://schemas.microsoft.com/office/drawing/2014/main" id="{B1C64D56-0BDE-446A-AA68-4811BFD1EB1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79" name="TextBox 1017">
          <a:extLst>
            <a:ext uri="{FF2B5EF4-FFF2-40B4-BE49-F238E27FC236}">
              <a16:creationId xmlns:a16="http://schemas.microsoft.com/office/drawing/2014/main" id="{F040C6AC-FFF1-4CB7-8602-F5E3D0C0EED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0" name="TextBox 1018">
          <a:extLst>
            <a:ext uri="{FF2B5EF4-FFF2-40B4-BE49-F238E27FC236}">
              <a16:creationId xmlns:a16="http://schemas.microsoft.com/office/drawing/2014/main" id="{A46169A0-5B60-41E6-B7E0-CBF828D0DBF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1" name="TextBox 1019">
          <a:extLst>
            <a:ext uri="{FF2B5EF4-FFF2-40B4-BE49-F238E27FC236}">
              <a16:creationId xmlns:a16="http://schemas.microsoft.com/office/drawing/2014/main" id="{63696730-99E0-4628-A645-0C6C41D823E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2" name="TextBox 1020">
          <a:extLst>
            <a:ext uri="{FF2B5EF4-FFF2-40B4-BE49-F238E27FC236}">
              <a16:creationId xmlns:a16="http://schemas.microsoft.com/office/drawing/2014/main" id="{6E87A4A6-34C8-4461-AFE0-464FC080362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3" name="TextBox 1021">
          <a:extLst>
            <a:ext uri="{FF2B5EF4-FFF2-40B4-BE49-F238E27FC236}">
              <a16:creationId xmlns:a16="http://schemas.microsoft.com/office/drawing/2014/main" id="{CA5EC806-82E6-4A85-9386-CC9B90C843D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4" name="TextBox 1022">
          <a:extLst>
            <a:ext uri="{FF2B5EF4-FFF2-40B4-BE49-F238E27FC236}">
              <a16:creationId xmlns:a16="http://schemas.microsoft.com/office/drawing/2014/main" id="{1269E791-2887-461C-B4EA-82D6A10C971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5" name="TextBox 1023">
          <a:extLst>
            <a:ext uri="{FF2B5EF4-FFF2-40B4-BE49-F238E27FC236}">
              <a16:creationId xmlns:a16="http://schemas.microsoft.com/office/drawing/2014/main" id="{07A241EA-BF77-4A85-A33E-D085104FF69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6" name="TextBox 1024">
          <a:extLst>
            <a:ext uri="{FF2B5EF4-FFF2-40B4-BE49-F238E27FC236}">
              <a16:creationId xmlns:a16="http://schemas.microsoft.com/office/drawing/2014/main" id="{BD234984-34E4-40A1-B308-E179C1937B8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7" name="TextBox 1025">
          <a:extLst>
            <a:ext uri="{FF2B5EF4-FFF2-40B4-BE49-F238E27FC236}">
              <a16:creationId xmlns:a16="http://schemas.microsoft.com/office/drawing/2014/main" id="{6FF8A2A4-D5C9-4E85-A53A-E02FE476F87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8" name="TextBox 1026">
          <a:extLst>
            <a:ext uri="{FF2B5EF4-FFF2-40B4-BE49-F238E27FC236}">
              <a16:creationId xmlns:a16="http://schemas.microsoft.com/office/drawing/2014/main" id="{496CDF41-DEF4-453F-AD9D-904857C262A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89" name="TextBox 1027">
          <a:extLst>
            <a:ext uri="{FF2B5EF4-FFF2-40B4-BE49-F238E27FC236}">
              <a16:creationId xmlns:a16="http://schemas.microsoft.com/office/drawing/2014/main" id="{CF61838C-EED9-43DB-915F-F020E08EA8F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0" name="TextBox 1028">
          <a:extLst>
            <a:ext uri="{FF2B5EF4-FFF2-40B4-BE49-F238E27FC236}">
              <a16:creationId xmlns:a16="http://schemas.microsoft.com/office/drawing/2014/main" id="{45AEE3B6-EFEF-4320-846A-477B6E9C83A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1" name="TextBox 1029">
          <a:extLst>
            <a:ext uri="{FF2B5EF4-FFF2-40B4-BE49-F238E27FC236}">
              <a16:creationId xmlns:a16="http://schemas.microsoft.com/office/drawing/2014/main" id="{4AEEA540-65CB-4129-AB7D-317ED0DA832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2" name="TextBox 1030">
          <a:extLst>
            <a:ext uri="{FF2B5EF4-FFF2-40B4-BE49-F238E27FC236}">
              <a16:creationId xmlns:a16="http://schemas.microsoft.com/office/drawing/2014/main" id="{C5BDB89F-AE66-4AAF-90C5-434C719DE06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3" name="TextBox 1031">
          <a:extLst>
            <a:ext uri="{FF2B5EF4-FFF2-40B4-BE49-F238E27FC236}">
              <a16:creationId xmlns:a16="http://schemas.microsoft.com/office/drawing/2014/main" id="{B5C1477E-C4EE-47A3-A432-161EE798957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4" name="TextBox 1032">
          <a:extLst>
            <a:ext uri="{FF2B5EF4-FFF2-40B4-BE49-F238E27FC236}">
              <a16:creationId xmlns:a16="http://schemas.microsoft.com/office/drawing/2014/main" id="{7DD13538-027D-49FD-A8EE-AE258713C87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5" name="TextBox 1033">
          <a:extLst>
            <a:ext uri="{FF2B5EF4-FFF2-40B4-BE49-F238E27FC236}">
              <a16:creationId xmlns:a16="http://schemas.microsoft.com/office/drawing/2014/main" id="{0CBB83D3-F672-4FCB-A876-2255D361A6D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6" name="TextBox 1034">
          <a:extLst>
            <a:ext uri="{FF2B5EF4-FFF2-40B4-BE49-F238E27FC236}">
              <a16:creationId xmlns:a16="http://schemas.microsoft.com/office/drawing/2014/main" id="{4F25B511-8DF2-4A1B-95B7-0C02AD8C357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7" name="TextBox 1035">
          <a:extLst>
            <a:ext uri="{FF2B5EF4-FFF2-40B4-BE49-F238E27FC236}">
              <a16:creationId xmlns:a16="http://schemas.microsoft.com/office/drawing/2014/main" id="{E3B12067-AF35-426B-9A41-6783D6100A7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8" name="TextBox 1036">
          <a:extLst>
            <a:ext uri="{FF2B5EF4-FFF2-40B4-BE49-F238E27FC236}">
              <a16:creationId xmlns:a16="http://schemas.microsoft.com/office/drawing/2014/main" id="{D13D5984-8DAB-4230-A79A-0921B9610B4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199" name="TextBox 1037">
          <a:extLst>
            <a:ext uri="{FF2B5EF4-FFF2-40B4-BE49-F238E27FC236}">
              <a16:creationId xmlns:a16="http://schemas.microsoft.com/office/drawing/2014/main" id="{25A5203E-20D6-4210-AE52-39359B7F14A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0" name="TextBox 1038">
          <a:extLst>
            <a:ext uri="{FF2B5EF4-FFF2-40B4-BE49-F238E27FC236}">
              <a16:creationId xmlns:a16="http://schemas.microsoft.com/office/drawing/2014/main" id="{CF4DBF65-A2A7-4ABB-B69F-BDD42D8022B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1" name="TextBox 1039">
          <a:extLst>
            <a:ext uri="{FF2B5EF4-FFF2-40B4-BE49-F238E27FC236}">
              <a16:creationId xmlns:a16="http://schemas.microsoft.com/office/drawing/2014/main" id="{65635AB2-0A9E-4FF6-B83D-EC0B89E2443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2" name="TextBox 1040">
          <a:extLst>
            <a:ext uri="{FF2B5EF4-FFF2-40B4-BE49-F238E27FC236}">
              <a16:creationId xmlns:a16="http://schemas.microsoft.com/office/drawing/2014/main" id="{C8D66EE4-B771-431A-9740-4F7584838EB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3" name="TextBox 1041">
          <a:extLst>
            <a:ext uri="{FF2B5EF4-FFF2-40B4-BE49-F238E27FC236}">
              <a16:creationId xmlns:a16="http://schemas.microsoft.com/office/drawing/2014/main" id="{8E086DAF-4CB5-4130-93BB-E984D724B66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4" name="TextBox 1042">
          <a:extLst>
            <a:ext uri="{FF2B5EF4-FFF2-40B4-BE49-F238E27FC236}">
              <a16:creationId xmlns:a16="http://schemas.microsoft.com/office/drawing/2014/main" id="{7C0389E6-7A4C-437C-BFE9-B0C2EEA4C66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5" name="TextBox 1043">
          <a:extLst>
            <a:ext uri="{FF2B5EF4-FFF2-40B4-BE49-F238E27FC236}">
              <a16:creationId xmlns:a16="http://schemas.microsoft.com/office/drawing/2014/main" id="{B2170D53-B7CD-4E33-95C7-74C1EB853AA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6" name="TextBox 1044">
          <a:extLst>
            <a:ext uri="{FF2B5EF4-FFF2-40B4-BE49-F238E27FC236}">
              <a16:creationId xmlns:a16="http://schemas.microsoft.com/office/drawing/2014/main" id="{A62CEB98-247B-4B90-964B-213B9A5D946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7" name="TextBox 1045">
          <a:extLst>
            <a:ext uri="{FF2B5EF4-FFF2-40B4-BE49-F238E27FC236}">
              <a16:creationId xmlns:a16="http://schemas.microsoft.com/office/drawing/2014/main" id="{9A3D90EF-24E7-4F63-B933-4335E119903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8" name="TextBox 1046">
          <a:extLst>
            <a:ext uri="{FF2B5EF4-FFF2-40B4-BE49-F238E27FC236}">
              <a16:creationId xmlns:a16="http://schemas.microsoft.com/office/drawing/2014/main" id="{0A9DF8EB-DADE-4A2D-BA41-3853F352593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09" name="TextBox 1047">
          <a:extLst>
            <a:ext uri="{FF2B5EF4-FFF2-40B4-BE49-F238E27FC236}">
              <a16:creationId xmlns:a16="http://schemas.microsoft.com/office/drawing/2014/main" id="{9AF83446-4209-4B7A-8DEA-CFAB1DFF190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0" name="TextBox 1048">
          <a:extLst>
            <a:ext uri="{FF2B5EF4-FFF2-40B4-BE49-F238E27FC236}">
              <a16:creationId xmlns:a16="http://schemas.microsoft.com/office/drawing/2014/main" id="{D6E7B242-87DC-4AAB-9153-C0E9C738411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1" name="TextBox 1049">
          <a:extLst>
            <a:ext uri="{FF2B5EF4-FFF2-40B4-BE49-F238E27FC236}">
              <a16:creationId xmlns:a16="http://schemas.microsoft.com/office/drawing/2014/main" id="{0725C2CD-78E8-4B54-8618-84DC251936B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2" name="TextBox 1050">
          <a:extLst>
            <a:ext uri="{FF2B5EF4-FFF2-40B4-BE49-F238E27FC236}">
              <a16:creationId xmlns:a16="http://schemas.microsoft.com/office/drawing/2014/main" id="{C40BE340-1B7B-41FE-B566-AC3B42BDAB4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3" name="TextBox 1051">
          <a:extLst>
            <a:ext uri="{FF2B5EF4-FFF2-40B4-BE49-F238E27FC236}">
              <a16:creationId xmlns:a16="http://schemas.microsoft.com/office/drawing/2014/main" id="{E88127CA-8963-47B7-9886-9B351E88322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4" name="TextBox 1052">
          <a:extLst>
            <a:ext uri="{FF2B5EF4-FFF2-40B4-BE49-F238E27FC236}">
              <a16:creationId xmlns:a16="http://schemas.microsoft.com/office/drawing/2014/main" id="{68F89120-257C-47CE-80EF-FE4427FDB72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5" name="TextBox 1053">
          <a:extLst>
            <a:ext uri="{FF2B5EF4-FFF2-40B4-BE49-F238E27FC236}">
              <a16:creationId xmlns:a16="http://schemas.microsoft.com/office/drawing/2014/main" id="{192F0666-06BF-4356-AD7B-6395AAD56BA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6" name="TextBox 1054">
          <a:extLst>
            <a:ext uri="{FF2B5EF4-FFF2-40B4-BE49-F238E27FC236}">
              <a16:creationId xmlns:a16="http://schemas.microsoft.com/office/drawing/2014/main" id="{024CDDF6-AD2D-4926-8A90-877C5ADC1EF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7" name="TextBox 1055">
          <a:extLst>
            <a:ext uri="{FF2B5EF4-FFF2-40B4-BE49-F238E27FC236}">
              <a16:creationId xmlns:a16="http://schemas.microsoft.com/office/drawing/2014/main" id="{58B4553B-43D5-47B5-B2BD-DE9CE006898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8" name="TextBox 1056">
          <a:extLst>
            <a:ext uri="{FF2B5EF4-FFF2-40B4-BE49-F238E27FC236}">
              <a16:creationId xmlns:a16="http://schemas.microsoft.com/office/drawing/2014/main" id="{4586F0C0-F5C2-430F-BBF7-BBBDA673810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19" name="TextBox 1057">
          <a:extLst>
            <a:ext uri="{FF2B5EF4-FFF2-40B4-BE49-F238E27FC236}">
              <a16:creationId xmlns:a16="http://schemas.microsoft.com/office/drawing/2014/main" id="{9317B2D0-E951-4DF4-BB4A-3128E854CEF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0" name="TextBox 1058">
          <a:extLst>
            <a:ext uri="{FF2B5EF4-FFF2-40B4-BE49-F238E27FC236}">
              <a16:creationId xmlns:a16="http://schemas.microsoft.com/office/drawing/2014/main" id="{0C01AC7B-8B06-4120-A59E-7B83FED8F52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1" name="TextBox 1059">
          <a:extLst>
            <a:ext uri="{FF2B5EF4-FFF2-40B4-BE49-F238E27FC236}">
              <a16:creationId xmlns:a16="http://schemas.microsoft.com/office/drawing/2014/main" id="{F9AA2C12-725A-418D-BAFD-4E5427D1833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2" name="TextBox 1060">
          <a:extLst>
            <a:ext uri="{FF2B5EF4-FFF2-40B4-BE49-F238E27FC236}">
              <a16:creationId xmlns:a16="http://schemas.microsoft.com/office/drawing/2014/main" id="{8DB00CEA-E949-4426-B7C2-D4AF8A33588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3" name="TextBox 1061">
          <a:extLst>
            <a:ext uri="{FF2B5EF4-FFF2-40B4-BE49-F238E27FC236}">
              <a16:creationId xmlns:a16="http://schemas.microsoft.com/office/drawing/2014/main" id="{9A5EEFFF-DF20-4385-9E2A-D9C68475DC6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4" name="TextBox 1062">
          <a:extLst>
            <a:ext uri="{FF2B5EF4-FFF2-40B4-BE49-F238E27FC236}">
              <a16:creationId xmlns:a16="http://schemas.microsoft.com/office/drawing/2014/main" id="{4889A820-2A54-44FD-94FE-9722B5C57A5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5" name="TextBox 1063">
          <a:extLst>
            <a:ext uri="{FF2B5EF4-FFF2-40B4-BE49-F238E27FC236}">
              <a16:creationId xmlns:a16="http://schemas.microsoft.com/office/drawing/2014/main" id="{1BB8FDCE-1926-4CB3-8AB9-AB0AA56BE48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6" name="TextBox 1064">
          <a:extLst>
            <a:ext uri="{FF2B5EF4-FFF2-40B4-BE49-F238E27FC236}">
              <a16:creationId xmlns:a16="http://schemas.microsoft.com/office/drawing/2014/main" id="{00EAB82A-A166-4067-9D70-38DBC37E1FF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7" name="TextBox 1065">
          <a:extLst>
            <a:ext uri="{FF2B5EF4-FFF2-40B4-BE49-F238E27FC236}">
              <a16:creationId xmlns:a16="http://schemas.microsoft.com/office/drawing/2014/main" id="{BCE9725C-35FD-49F4-9864-AE83417E694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8" name="TextBox 1066">
          <a:extLst>
            <a:ext uri="{FF2B5EF4-FFF2-40B4-BE49-F238E27FC236}">
              <a16:creationId xmlns:a16="http://schemas.microsoft.com/office/drawing/2014/main" id="{468F2A35-A74E-4064-B75D-F4AC989D3A7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29" name="TextBox 1067">
          <a:extLst>
            <a:ext uri="{FF2B5EF4-FFF2-40B4-BE49-F238E27FC236}">
              <a16:creationId xmlns:a16="http://schemas.microsoft.com/office/drawing/2014/main" id="{93ECCBA9-82B9-434C-9169-B126A3FD515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0" name="TextBox 1068">
          <a:extLst>
            <a:ext uri="{FF2B5EF4-FFF2-40B4-BE49-F238E27FC236}">
              <a16:creationId xmlns:a16="http://schemas.microsoft.com/office/drawing/2014/main" id="{144D34CC-267A-4BC3-98F2-5D7AECFEDC3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1" name="TextBox 1069">
          <a:extLst>
            <a:ext uri="{FF2B5EF4-FFF2-40B4-BE49-F238E27FC236}">
              <a16:creationId xmlns:a16="http://schemas.microsoft.com/office/drawing/2014/main" id="{F39EDF9F-7623-4321-AA1C-35DC8900D17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2" name="TextBox 1070">
          <a:extLst>
            <a:ext uri="{FF2B5EF4-FFF2-40B4-BE49-F238E27FC236}">
              <a16:creationId xmlns:a16="http://schemas.microsoft.com/office/drawing/2014/main" id="{9899D83F-949B-4CC7-A650-E28FC1216A2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3" name="TextBox 1071">
          <a:extLst>
            <a:ext uri="{FF2B5EF4-FFF2-40B4-BE49-F238E27FC236}">
              <a16:creationId xmlns:a16="http://schemas.microsoft.com/office/drawing/2014/main" id="{5644D357-EA65-46EB-BC6F-C912170F3CA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4" name="TextBox 1072">
          <a:extLst>
            <a:ext uri="{FF2B5EF4-FFF2-40B4-BE49-F238E27FC236}">
              <a16:creationId xmlns:a16="http://schemas.microsoft.com/office/drawing/2014/main" id="{094B7042-604D-42D3-99DE-D3F5EB71999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5" name="TextBox 1073">
          <a:extLst>
            <a:ext uri="{FF2B5EF4-FFF2-40B4-BE49-F238E27FC236}">
              <a16:creationId xmlns:a16="http://schemas.microsoft.com/office/drawing/2014/main" id="{21E02E48-862A-4C05-B900-AD5BF600655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6" name="TextBox 1074">
          <a:extLst>
            <a:ext uri="{FF2B5EF4-FFF2-40B4-BE49-F238E27FC236}">
              <a16:creationId xmlns:a16="http://schemas.microsoft.com/office/drawing/2014/main" id="{CC0F342C-7846-47DE-9710-58C09B20269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7" name="TextBox 1075">
          <a:extLst>
            <a:ext uri="{FF2B5EF4-FFF2-40B4-BE49-F238E27FC236}">
              <a16:creationId xmlns:a16="http://schemas.microsoft.com/office/drawing/2014/main" id="{0900CAC0-CA28-4345-933A-3A92F7DE257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8" name="TextBox 1076">
          <a:extLst>
            <a:ext uri="{FF2B5EF4-FFF2-40B4-BE49-F238E27FC236}">
              <a16:creationId xmlns:a16="http://schemas.microsoft.com/office/drawing/2014/main" id="{EDB86E22-73E0-49CE-80F2-698F123EB94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39" name="TextBox 1077">
          <a:extLst>
            <a:ext uri="{FF2B5EF4-FFF2-40B4-BE49-F238E27FC236}">
              <a16:creationId xmlns:a16="http://schemas.microsoft.com/office/drawing/2014/main" id="{6001212C-26B1-46E2-8E3A-5DB0C20E911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0" name="TextBox 1078">
          <a:extLst>
            <a:ext uri="{FF2B5EF4-FFF2-40B4-BE49-F238E27FC236}">
              <a16:creationId xmlns:a16="http://schemas.microsoft.com/office/drawing/2014/main" id="{2E5C9A8B-7AD7-45D5-A6C3-C447D168703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1" name="TextBox 1079">
          <a:extLst>
            <a:ext uri="{FF2B5EF4-FFF2-40B4-BE49-F238E27FC236}">
              <a16:creationId xmlns:a16="http://schemas.microsoft.com/office/drawing/2014/main" id="{4E4E9C7C-3891-4DEC-9F27-D6C5216FB2A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2" name="TextBox 1080">
          <a:extLst>
            <a:ext uri="{FF2B5EF4-FFF2-40B4-BE49-F238E27FC236}">
              <a16:creationId xmlns:a16="http://schemas.microsoft.com/office/drawing/2014/main" id="{C02921EB-7A90-48D2-A5CB-EAD35CB0BBD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3" name="TextBox 1081">
          <a:extLst>
            <a:ext uri="{FF2B5EF4-FFF2-40B4-BE49-F238E27FC236}">
              <a16:creationId xmlns:a16="http://schemas.microsoft.com/office/drawing/2014/main" id="{770CB732-0185-4C84-93D3-00301BB45E1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4" name="TextBox 1082">
          <a:extLst>
            <a:ext uri="{FF2B5EF4-FFF2-40B4-BE49-F238E27FC236}">
              <a16:creationId xmlns:a16="http://schemas.microsoft.com/office/drawing/2014/main" id="{59B50691-A1E2-4417-8293-7D7B7777D5B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5" name="TextBox 1083">
          <a:extLst>
            <a:ext uri="{FF2B5EF4-FFF2-40B4-BE49-F238E27FC236}">
              <a16:creationId xmlns:a16="http://schemas.microsoft.com/office/drawing/2014/main" id="{300566B0-D351-40FB-8B0E-62A98DABB12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6" name="TextBox 1084">
          <a:extLst>
            <a:ext uri="{FF2B5EF4-FFF2-40B4-BE49-F238E27FC236}">
              <a16:creationId xmlns:a16="http://schemas.microsoft.com/office/drawing/2014/main" id="{27BC85AD-57FE-4B85-AD41-742E81A5947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7" name="TextBox 1085">
          <a:extLst>
            <a:ext uri="{FF2B5EF4-FFF2-40B4-BE49-F238E27FC236}">
              <a16:creationId xmlns:a16="http://schemas.microsoft.com/office/drawing/2014/main" id="{8261EB09-5018-4CFA-9E34-B991E97FA5D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8" name="TextBox 1086">
          <a:extLst>
            <a:ext uri="{FF2B5EF4-FFF2-40B4-BE49-F238E27FC236}">
              <a16:creationId xmlns:a16="http://schemas.microsoft.com/office/drawing/2014/main" id="{ED10E141-330F-46A7-B884-F061564BAE1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49" name="TextBox 1087">
          <a:extLst>
            <a:ext uri="{FF2B5EF4-FFF2-40B4-BE49-F238E27FC236}">
              <a16:creationId xmlns:a16="http://schemas.microsoft.com/office/drawing/2014/main" id="{08499EF1-D829-40F5-9A07-00C25B1B4BE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0" name="TextBox 1088">
          <a:extLst>
            <a:ext uri="{FF2B5EF4-FFF2-40B4-BE49-F238E27FC236}">
              <a16:creationId xmlns:a16="http://schemas.microsoft.com/office/drawing/2014/main" id="{134CB4CB-B3E0-4090-8A84-52D5B5E2F30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1" name="TextBox 1089">
          <a:extLst>
            <a:ext uri="{FF2B5EF4-FFF2-40B4-BE49-F238E27FC236}">
              <a16:creationId xmlns:a16="http://schemas.microsoft.com/office/drawing/2014/main" id="{F6E9D641-915F-432B-83B3-FABDE389964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2" name="TextBox 1090">
          <a:extLst>
            <a:ext uri="{FF2B5EF4-FFF2-40B4-BE49-F238E27FC236}">
              <a16:creationId xmlns:a16="http://schemas.microsoft.com/office/drawing/2014/main" id="{FA2FA304-6893-447F-93C9-0FFCA2A4C22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3" name="TextBox 1091">
          <a:extLst>
            <a:ext uri="{FF2B5EF4-FFF2-40B4-BE49-F238E27FC236}">
              <a16:creationId xmlns:a16="http://schemas.microsoft.com/office/drawing/2014/main" id="{F29E7361-1D5D-499F-94BD-A51CFE532C8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4" name="TextBox 1092">
          <a:extLst>
            <a:ext uri="{FF2B5EF4-FFF2-40B4-BE49-F238E27FC236}">
              <a16:creationId xmlns:a16="http://schemas.microsoft.com/office/drawing/2014/main" id="{DE6FD846-DD32-48CC-9124-C452047C641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5" name="TextBox 1093">
          <a:extLst>
            <a:ext uri="{FF2B5EF4-FFF2-40B4-BE49-F238E27FC236}">
              <a16:creationId xmlns:a16="http://schemas.microsoft.com/office/drawing/2014/main" id="{0F10126E-ED41-4634-BB9A-AB412F0C92E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6" name="TextBox 1094">
          <a:extLst>
            <a:ext uri="{FF2B5EF4-FFF2-40B4-BE49-F238E27FC236}">
              <a16:creationId xmlns:a16="http://schemas.microsoft.com/office/drawing/2014/main" id="{BA118956-6FC4-455C-A130-30DE1F9E8AA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7" name="TextBox 1095">
          <a:extLst>
            <a:ext uri="{FF2B5EF4-FFF2-40B4-BE49-F238E27FC236}">
              <a16:creationId xmlns:a16="http://schemas.microsoft.com/office/drawing/2014/main" id="{5098C4BF-A8CD-4237-8C30-D12C3DA0C65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8" name="TextBox 1096">
          <a:extLst>
            <a:ext uri="{FF2B5EF4-FFF2-40B4-BE49-F238E27FC236}">
              <a16:creationId xmlns:a16="http://schemas.microsoft.com/office/drawing/2014/main" id="{681DC0A9-752D-46FF-BA36-631EA904FDB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59" name="TextBox 1097">
          <a:extLst>
            <a:ext uri="{FF2B5EF4-FFF2-40B4-BE49-F238E27FC236}">
              <a16:creationId xmlns:a16="http://schemas.microsoft.com/office/drawing/2014/main" id="{8F06D240-764F-4073-A4A6-608123240D1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0" name="TextBox 1098">
          <a:extLst>
            <a:ext uri="{FF2B5EF4-FFF2-40B4-BE49-F238E27FC236}">
              <a16:creationId xmlns:a16="http://schemas.microsoft.com/office/drawing/2014/main" id="{F7EEDDD3-B470-4C0C-85DE-D089187C555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1" name="TextBox 1099">
          <a:extLst>
            <a:ext uri="{FF2B5EF4-FFF2-40B4-BE49-F238E27FC236}">
              <a16:creationId xmlns:a16="http://schemas.microsoft.com/office/drawing/2014/main" id="{BC6030E8-189C-4FB0-88DB-E25BB4E665D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2" name="TextBox 1100">
          <a:extLst>
            <a:ext uri="{FF2B5EF4-FFF2-40B4-BE49-F238E27FC236}">
              <a16:creationId xmlns:a16="http://schemas.microsoft.com/office/drawing/2014/main" id="{CE748B10-545D-4CEE-A042-FCAFE052DA7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3" name="TextBox 1101">
          <a:extLst>
            <a:ext uri="{FF2B5EF4-FFF2-40B4-BE49-F238E27FC236}">
              <a16:creationId xmlns:a16="http://schemas.microsoft.com/office/drawing/2014/main" id="{35DAA76B-934D-4AB2-9C9E-4F750D90D2E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4" name="TextBox 1102">
          <a:extLst>
            <a:ext uri="{FF2B5EF4-FFF2-40B4-BE49-F238E27FC236}">
              <a16:creationId xmlns:a16="http://schemas.microsoft.com/office/drawing/2014/main" id="{999A3EA8-3DDA-455E-B5DE-0B767E1A526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5" name="TextBox 1103">
          <a:extLst>
            <a:ext uri="{FF2B5EF4-FFF2-40B4-BE49-F238E27FC236}">
              <a16:creationId xmlns:a16="http://schemas.microsoft.com/office/drawing/2014/main" id="{BF3DF501-E4D6-4D2F-8F96-F38209CCEE4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6" name="TextBox 1104">
          <a:extLst>
            <a:ext uri="{FF2B5EF4-FFF2-40B4-BE49-F238E27FC236}">
              <a16:creationId xmlns:a16="http://schemas.microsoft.com/office/drawing/2014/main" id="{8096D34D-8CD3-4B25-B0BD-9E873DABC76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7" name="TextBox 1105">
          <a:extLst>
            <a:ext uri="{FF2B5EF4-FFF2-40B4-BE49-F238E27FC236}">
              <a16:creationId xmlns:a16="http://schemas.microsoft.com/office/drawing/2014/main" id="{7309E939-095A-479A-82B1-3DD6BB75D0A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8" name="TextBox 1106">
          <a:extLst>
            <a:ext uri="{FF2B5EF4-FFF2-40B4-BE49-F238E27FC236}">
              <a16:creationId xmlns:a16="http://schemas.microsoft.com/office/drawing/2014/main" id="{7018DAA2-3B78-456C-9566-8586D754839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69" name="TextBox 1107">
          <a:extLst>
            <a:ext uri="{FF2B5EF4-FFF2-40B4-BE49-F238E27FC236}">
              <a16:creationId xmlns:a16="http://schemas.microsoft.com/office/drawing/2014/main" id="{A9DBE2FE-3355-426F-AD37-0816A7B41C6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0" name="TextBox 1108">
          <a:extLst>
            <a:ext uri="{FF2B5EF4-FFF2-40B4-BE49-F238E27FC236}">
              <a16:creationId xmlns:a16="http://schemas.microsoft.com/office/drawing/2014/main" id="{3F4BDA67-FDEE-4A07-B904-619759F4C71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1" name="TextBox 1109">
          <a:extLst>
            <a:ext uri="{FF2B5EF4-FFF2-40B4-BE49-F238E27FC236}">
              <a16:creationId xmlns:a16="http://schemas.microsoft.com/office/drawing/2014/main" id="{B1CE1397-9392-4591-B39C-86DEC3304C7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2" name="TextBox 1110">
          <a:extLst>
            <a:ext uri="{FF2B5EF4-FFF2-40B4-BE49-F238E27FC236}">
              <a16:creationId xmlns:a16="http://schemas.microsoft.com/office/drawing/2014/main" id="{B12C7B4C-1CCA-4AAC-98C7-D59694E6420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3" name="TextBox 1111">
          <a:extLst>
            <a:ext uri="{FF2B5EF4-FFF2-40B4-BE49-F238E27FC236}">
              <a16:creationId xmlns:a16="http://schemas.microsoft.com/office/drawing/2014/main" id="{27F455EB-D369-4CC5-B3DD-83D3169BA14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4" name="TextBox 1112">
          <a:extLst>
            <a:ext uri="{FF2B5EF4-FFF2-40B4-BE49-F238E27FC236}">
              <a16:creationId xmlns:a16="http://schemas.microsoft.com/office/drawing/2014/main" id="{026C9895-D77D-4AFD-B835-E213D59BED5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5" name="TextBox 1113">
          <a:extLst>
            <a:ext uri="{FF2B5EF4-FFF2-40B4-BE49-F238E27FC236}">
              <a16:creationId xmlns:a16="http://schemas.microsoft.com/office/drawing/2014/main" id="{FBB4B984-8055-4DEC-9BDE-85B56F5C266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6" name="TextBox 1114">
          <a:extLst>
            <a:ext uri="{FF2B5EF4-FFF2-40B4-BE49-F238E27FC236}">
              <a16:creationId xmlns:a16="http://schemas.microsoft.com/office/drawing/2014/main" id="{22A75F1F-E6F4-48C4-9F91-F2AF0236CC5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7" name="TextBox 1115">
          <a:extLst>
            <a:ext uri="{FF2B5EF4-FFF2-40B4-BE49-F238E27FC236}">
              <a16:creationId xmlns:a16="http://schemas.microsoft.com/office/drawing/2014/main" id="{0296FAF1-E6AB-454E-8ECF-24F74E1C183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8" name="TextBox 1116">
          <a:extLst>
            <a:ext uri="{FF2B5EF4-FFF2-40B4-BE49-F238E27FC236}">
              <a16:creationId xmlns:a16="http://schemas.microsoft.com/office/drawing/2014/main" id="{A85036D7-CEC4-4D6A-96EC-A31B596A2DF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79" name="TextBox 1117">
          <a:extLst>
            <a:ext uri="{FF2B5EF4-FFF2-40B4-BE49-F238E27FC236}">
              <a16:creationId xmlns:a16="http://schemas.microsoft.com/office/drawing/2014/main" id="{17D52E07-0A9D-4663-84C8-5EF7251CA36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0" name="TextBox 1118">
          <a:extLst>
            <a:ext uri="{FF2B5EF4-FFF2-40B4-BE49-F238E27FC236}">
              <a16:creationId xmlns:a16="http://schemas.microsoft.com/office/drawing/2014/main" id="{95F89B72-4548-4ABE-A237-CB3A8C75115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1" name="TextBox 1119">
          <a:extLst>
            <a:ext uri="{FF2B5EF4-FFF2-40B4-BE49-F238E27FC236}">
              <a16:creationId xmlns:a16="http://schemas.microsoft.com/office/drawing/2014/main" id="{062E7EA8-5E25-49C7-9AED-2554699B48C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2" name="TextBox 1120">
          <a:extLst>
            <a:ext uri="{FF2B5EF4-FFF2-40B4-BE49-F238E27FC236}">
              <a16:creationId xmlns:a16="http://schemas.microsoft.com/office/drawing/2014/main" id="{8ED71F4A-D829-4890-B4D5-BCA74058537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3" name="TextBox 1121">
          <a:extLst>
            <a:ext uri="{FF2B5EF4-FFF2-40B4-BE49-F238E27FC236}">
              <a16:creationId xmlns:a16="http://schemas.microsoft.com/office/drawing/2014/main" id="{8021B26C-CEA6-4603-B45E-048AE269DED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4" name="TextBox 1122">
          <a:extLst>
            <a:ext uri="{FF2B5EF4-FFF2-40B4-BE49-F238E27FC236}">
              <a16:creationId xmlns:a16="http://schemas.microsoft.com/office/drawing/2014/main" id="{2BA21A99-FEAB-4167-B0ED-10B97C0786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5" name="TextBox 1123">
          <a:extLst>
            <a:ext uri="{FF2B5EF4-FFF2-40B4-BE49-F238E27FC236}">
              <a16:creationId xmlns:a16="http://schemas.microsoft.com/office/drawing/2014/main" id="{FBF43495-E4BF-43E2-8EDA-B4ACBF59EEB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6" name="TextBox 1124">
          <a:extLst>
            <a:ext uri="{FF2B5EF4-FFF2-40B4-BE49-F238E27FC236}">
              <a16:creationId xmlns:a16="http://schemas.microsoft.com/office/drawing/2014/main" id="{931827B9-3297-4A4F-937B-21DB6D2DC2E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7" name="TextBox 1125">
          <a:extLst>
            <a:ext uri="{FF2B5EF4-FFF2-40B4-BE49-F238E27FC236}">
              <a16:creationId xmlns:a16="http://schemas.microsoft.com/office/drawing/2014/main" id="{C4702774-D5F8-4EC7-BFD6-2E5565B4C1F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8" name="TextBox 1126">
          <a:extLst>
            <a:ext uri="{FF2B5EF4-FFF2-40B4-BE49-F238E27FC236}">
              <a16:creationId xmlns:a16="http://schemas.microsoft.com/office/drawing/2014/main" id="{8ED0EBE0-35CD-432B-99D9-EDCBD50D667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89" name="TextBox 1127">
          <a:extLst>
            <a:ext uri="{FF2B5EF4-FFF2-40B4-BE49-F238E27FC236}">
              <a16:creationId xmlns:a16="http://schemas.microsoft.com/office/drawing/2014/main" id="{6B674A5A-C75A-46B1-9214-605AF242C68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0" name="TextBox 1128">
          <a:extLst>
            <a:ext uri="{FF2B5EF4-FFF2-40B4-BE49-F238E27FC236}">
              <a16:creationId xmlns:a16="http://schemas.microsoft.com/office/drawing/2014/main" id="{11EE88B8-0DAE-4FA2-B766-D4163D5D3D5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1" name="TextBox 1129">
          <a:extLst>
            <a:ext uri="{FF2B5EF4-FFF2-40B4-BE49-F238E27FC236}">
              <a16:creationId xmlns:a16="http://schemas.microsoft.com/office/drawing/2014/main" id="{6741C797-D17D-49CF-8528-33883D471A0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2" name="TextBox 1130">
          <a:extLst>
            <a:ext uri="{FF2B5EF4-FFF2-40B4-BE49-F238E27FC236}">
              <a16:creationId xmlns:a16="http://schemas.microsoft.com/office/drawing/2014/main" id="{E8A6F9BE-D55E-4417-AE47-B2C495025FF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3" name="TextBox 1131">
          <a:extLst>
            <a:ext uri="{FF2B5EF4-FFF2-40B4-BE49-F238E27FC236}">
              <a16:creationId xmlns:a16="http://schemas.microsoft.com/office/drawing/2014/main" id="{6C7D260F-07BC-40E8-96F8-F197CAA1926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4" name="TextBox 1132">
          <a:extLst>
            <a:ext uri="{FF2B5EF4-FFF2-40B4-BE49-F238E27FC236}">
              <a16:creationId xmlns:a16="http://schemas.microsoft.com/office/drawing/2014/main" id="{AD621220-7A12-4DDD-95AD-638DB1758A5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5" name="TextBox 1133">
          <a:extLst>
            <a:ext uri="{FF2B5EF4-FFF2-40B4-BE49-F238E27FC236}">
              <a16:creationId xmlns:a16="http://schemas.microsoft.com/office/drawing/2014/main" id="{9AB7AC47-0658-47BF-9ABC-9FE00E4CE5E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6" name="TextBox 1134">
          <a:extLst>
            <a:ext uri="{FF2B5EF4-FFF2-40B4-BE49-F238E27FC236}">
              <a16:creationId xmlns:a16="http://schemas.microsoft.com/office/drawing/2014/main" id="{34481FF1-AA28-4C54-9274-50DA88E8445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7" name="TextBox 1135">
          <a:extLst>
            <a:ext uri="{FF2B5EF4-FFF2-40B4-BE49-F238E27FC236}">
              <a16:creationId xmlns:a16="http://schemas.microsoft.com/office/drawing/2014/main" id="{60EE00E0-6F4C-4621-91E1-0EFAB83BB74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8" name="TextBox 1136">
          <a:extLst>
            <a:ext uri="{FF2B5EF4-FFF2-40B4-BE49-F238E27FC236}">
              <a16:creationId xmlns:a16="http://schemas.microsoft.com/office/drawing/2014/main" id="{2E18D685-C7D4-4502-BCF2-657234DE1CE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299" name="TextBox 1137">
          <a:extLst>
            <a:ext uri="{FF2B5EF4-FFF2-40B4-BE49-F238E27FC236}">
              <a16:creationId xmlns:a16="http://schemas.microsoft.com/office/drawing/2014/main" id="{6F1B8F6C-682B-41F9-AE88-9131191BC75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0" name="TextBox 1138">
          <a:extLst>
            <a:ext uri="{FF2B5EF4-FFF2-40B4-BE49-F238E27FC236}">
              <a16:creationId xmlns:a16="http://schemas.microsoft.com/office/drawing/2014/main" id="{6B308FF0-FD4D-459C-B31A-24060E7AD41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1" name="TextBox 1139">
          <a:extLst>
            <a:ext uri="{FF2B5EF4-FFF2-40B4-BE49-F238E27FC236}">
              <a16:creationId xmlns:a16="http://schemas.microsoft.com/office/drawing/2014/main" id="{3D53CCF8-92A9-40C5-AD6F-15BF1C9D9B0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2" name="TextBox 1140">
          <a:extLst>
            <a:ext uri="{FF2B5EF4-FFF2-40B4-BE49-F238E27FC236}">
              <a16:creationId xmlns:a16="http://schemas.microsoft.com/office/drawing/2014/main" id="{55DEED6D-B29E-48B1-9312-2D1A52D79D3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3" name="TextBox 1141">
          <a:extLst>
            <a:ext uri="{FF2B5EF4-FFF2-40B4-BE49-F238E27FC236}">
              <a16:creationId xmlns:a16="http://schemas.microsoft.com/office/drawing/2014/main" id="{DC76BD2E-BDDB-4DC2-B2F5-B0D2A65E5AC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4" name="TextBox 1142">
          <a:extLst>
            <a:ext uri="{FF2B5EF4-FFF2-40B4-BE49-F238E27FC236}">
              <a16:creationId xmlns:a16="http://schemas.microsoft.com/office/drawing/2014/main" id="{B1B362C4-2E6C-40D3-8026-18D513FEF69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5" name="TextBox 1143">
          <a:extLst>
            <a:ext uri="{FF2B5EF4-FFF2-40B4-BE49-F238E27FC236}">
              <a16:creationId xmlns:a16="http://schemas.microsoft.com/office/drawing/2014/main" id="{7AA16456-DC80-4127-9BA7-09B8DBBD157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6" name="TextBox 1144">
          <a:extLst>
            <a:ext uri="{FF2B5EF4-FFF2-40B4-BE49-F238E27FC236}">
              <a16:creationId xmlns:a16="http://schemas.microsoft.com/office/drawing/2014/main" id="{62542B1A-3E30-4BC3-B17A-B5BEF36B5B2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7" name="TextBox 1145">
          <a:extLst>
            <a:ext uri="{FF2B5EF4-FFF2-40B4-BE49-F238E27FC236}">
              <a16:creationId xmlns:a16="http://schemas.microsoft.com/office/drawing/2014/main" id="{D0E9724F-F1F9-4E8A-8A68-EDC1A76ECE3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8" name="TextBox 1146">
          <a:extLst>
            <a:ext uri="{FF2B5EF4-FFF2-40B4-BE49-F238E27FC236}">
              <a16:creationId xmlns:a16="http://schemas.microsoft.com/office/drawing/2014/main" id="{7A6A738A-F43A-4640-A37E-A5248BB18CB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09" name="TextBox 1147">
          <a:extLst>
            <a:ext uri="{FF2B5EF4-FFF2-40B4-BE49-F238E27FC236}">
              <a16:creationId xmlns:a16="http://schemas.microsoft.com/office/drawing/2014/main" id="{3BA94C5B-77A2-41DF-B8C9-B7A12BBA3EC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0" name="TextBox 1148">
          <a:extLst>
            <a:ext uri="{FF2B5EF4-FFF2-40B4-BE49-F238E27FC236}">
              <a16:creationId xmlns:a16="http://schemas.microsoft.com/office/drawing/2014/main" id="{093F78E9-6929-4598-A53B-BA623CE920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1" name="TextBox 1149">
          <a:extLst>
            <a:ext uri="{FF2B5EF4-FFF2-40B4-BE49-F238E27FC236}">
              <a16:creationId xmlns:a16="http://schemas.microsoft.com/office/drawing/2014/main" id="{729349C3-1192-4975-A167-0574902A155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2" name="TextBox 1150">
          <a:extLst>
            <a:ext uri="{FF2B5EF4-FFF2-40B4-BE49-F238E27FC236}">
              <a16:creationId xmlns:a16="http://schemas.microsoft.com/office/drawing/2014/main" id="{6AFE385E-BD34-4AC4-BC6A-08AD78698B2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3" name="TextBox 1151">
          <a:extLst>
            <a:ext uri="{FF2B5EF4-FFF2-40B4-BE49-F238E27FC236}">
              <a16:creationId xmlns:a16="http://schemas.microsoft.com/office/drawing/2014/main" id="{CF8D2032-F605-4CD6-A114-23CE74FCDB4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4" name="TextBox 1152">
          <a:extLst>
            <a:ext uri="{FF2B5EF4-FFF2-40B4-BE49-F238E27FC236}">
              <a16:creationId xmlns:a16="http://schemas.microsoft.com/office/drawing/2014/main" id="{247786A2-DD89-4B1F-AD58-858EA68D406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5" name="TextBox 1153">
          <a:extLst>
            <a:ext uri="{FF2B5EF4-FFF2-40B4-BE49-F238E27FC236}">
              <a16:creationId xmlns:a16="http://schemas.microsoft.com/office/drawing/2014/main" id="{E75DCC3B-667F-4EDD-8091-3B79B5F5E53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6" name="TextBox 1154">
          <a:extLst>
            <a:ext uri="{FF2B5EF4-FFF2-40B4-BE49-F238E27FC236}">
              <a16:creationId xmlns:a16="http://schemas.microsoft.com/office/drawing/2014/main" id="{4C22693A-28BD-41DB-8590-C9D6957E93C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7" name="TextBox 1155">
          <a:extLst>
            <a:ext uri="{FF2B5EF4-FFF2-40B4-BE49-F238E27FC236}">
              <a16:creationId xmlns:a16="http://schemas.microsoft.com/office/drawing/2014/main" id="{033DA54B-B1F1-4596-9638-DC51A49B3C0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8" name="TextBox 1156">
          <a:extLst>
            <a:ext uri="{FF2B5EF4-FFF2-40B4-BE49-F238E27FC236}">
              <a16:creationId xmlns:a16="http://schemas.microsoft.com/office/drawing/2014/main" id="{F7DD215C-4468-499C-90C9-E4077AF397D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19" name="TextBox 1157">
          <a:extLst>
            <a:ext uri="{FF2B5EF4-FFF2-40B4-BE49-F238E27FC236}">
              <a16:creationId xmlns:a16="http://schemas.microsoft.com/office/drawing/2014/main" id="{AF904979-557E-4E1F-B95C-2C2E080A216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0" name="TextBox 1158">
          <a:extLst>
            <a:ext uri="{FF2B5EF4-FFF2-40B4-BE49-F238E27FC236}">
              <a16:creationId xmlns:a16="http://schemas.microsoft.com/office/drawing/2014/main" id="{F7DB1701-A15A-4DDA-8F4E-1024FD558C1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1" name="TextBox 1159">
          <a:extLst>
            <a:ext uri="{FF2B5EF4-FFF2-40B4-BE49-F238E27FC236}">
              <a16:creationId xmlns:a16="http://schemas.microsoft.com/office/drawing/2014/main" id="{59678CC4-6330-47D9-A107-D4E8B5BE5E9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2" name="TextBox 1160">
          <a:extLst>
            <a:ext uri="{FF2B5EF4-FFF2-40B4-BE49-F238E27FC236}">
              <a16:creationId xmlns:a16="http://schemas.microsoft.com/office/drawing/2014/main" id="{B89B8D9D-EFED-4FF8-B768-055A7ADC689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3" name="TextBox 1161">
          <a:extLst>
            <a:ext uri="{FF2B5EF4-FFF2-40B4-BE49-F238E27FC236}">
              <a16:creationId xmlns:a16="http://schemas.microsoft.com/office/drawing/2014/main" id="{A5347787-F244-4D19-B7D8-A5FC8C18405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4" name="TextBox 1162">
          <a:extLst>
            <a:ext uri="{FF2B5EF4-FFF2-40B4-BE49-F238E27FC236}">
              <a16:creationId xmlns:a16="http://schemas.microsoft.com/office/drawing/2014/main" id="{F762CC53-6BDC-42D8-82D1-3D2AA87948E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5" name="TextBox 1163">
          <a:extLst>
            <a:ext uri="{FF2B5EF4-FFF2-40B4-BE49-F238E27FC236}">
              <a16:creationId xmlns:a16="http://schemas.microsoft.com/office/drawing/2014/main" id="{E95A6C38-E201-49CF-9528-85804255C48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6" name="TextBox 1164">
          <a:extLst>
            <a:ext uri="{FF2B5EF4-FFF2-40B4-BE49-F238E27FC236}">
              <a16:creationId xmlns:a16="http://schemas.microsoft.com/office/drawing/2014/main" id="{7A1DE855-B64D-4A50-ACD2-E96B99A5306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7" name="TextBox 1165">
          <a:extLst>
            <a:ext uri="{FF2B5EF4-FFF2-40B4-BE49-F238E27FC236}">
              <a16:creationId xmlns:a16="http://schemas.microsoft.com/office/drawing/2014/main" id="{81D9D736-7F57-4DD0-8474-F6A382CE155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8" name="TextBox 1166">
          <a:extLst>
            <a:ext uri="{FF2B5EF4-FFF2-40B4-BE49-F238E27FC236}">
              <a16:creationId xmlns:a16="http://schemas.microsoft.com/office/drawing/2014/main" id="{9569B347-ED03-43AB-9F18-83E0931DCC5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29" name="TextBox 1167">
          <a:extLst>
            <a:ext uri="{FF2B5EF4-FFF2-40B4-BE49-F238E27FC236}">
              <a16:creationId xmlns:a16="http://schemas.microsoft.com/office/drawing/2014/main" id="{294C6B90-814F-4BC9-B68B-EB026F13CA1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0" name="TextBox 1168">
          <a:extLst>
            <a:ext uri="{FF2B5EF4-FFF2-40B4-BE49-F238E27FC236}">
              <a16:creationId xmlns:a16="http://schemas.microsoft.com/office/drawing/2014/main" id="{7107CD2C-E2B6-4ED8-875D-AB3A9C6C925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1" name="TextBox 1169">
          <a:extLst>
            <a:ext uri="{FF2B5EF4-FFF2-40B4-BE49-F238E27FC236}">
              <a16:creationId xmlns:a16="http://schemas.microsoft.com/office/drawing/2014/main" id="{FEA9BF5D-8834-47B3-A3BD-E66A7B393C6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2" name="TextBox 1170">
          <a:extLst>
            <a:ext uri="{FF2B5EF4-FFF2-40B4-BE49-F238E27FC236}">
              <a16:creationId xmlns:a16="http://schemas.microsoft.com/office/drawing/2014/main" id="{0AB823F9-92EB-46EF-B78D-2B7E957D224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3" name="TextBox 1171">
          <a:extLst>
            <a:ext uri="{FF2B5EF4-FFF2-40B4-BE49-F238E27FC236}">
              <a16:creationId xmlns:a16="http://schemas.microsoft.com/office/drawing/2014/main" id="{6462B14B-39F6-446D-AE0D-B01B70C51C6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4" name="TextBox 1172">
          <a:extLst>
            <a:ext uri="{FF2B5EF4-FFF2-40B4-BE49-F238E27FC236}">
              <a16:creationId xmlns:a16="http://schemas.microsoft.com/office/drawing/2014/main" id="{0EC13F4E-7EA7-4D35-B2F3-AB93191E6C3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5" name="TextBox 1173">
          <a:extLst>
            <a:ext uri="{FF2B5EF4-FFF2-40B4-BE49-F238E27FC236}">
              <a16:creationId xmlns:a16="http://schemas.microsoft.com/office/drawing/2014/main" id="{D6F3B623-6F6F-4953-B5F3-A7E5E8654A3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6" name="TextBox 1174">
          <a:extLst>
            <a:ext uri="{FF2B5EF4-FFF2-40B4-BE49-F238E27FC236}">
              <a16:creationId xmlns:a16="http://schemas.microsoft.com/office/drawing/2014/main" id="{5D851618-68DD-4DCB-9FAB-68FC3FA3546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7" name="TextBox 1175">
          <a:extLst>
            <a:ext uri="{FF2B5EF4-FFF2-40B4-BE49-F238E27FC236}">
              <a16:creationId xmlns:a16="http://schemas.microsoft.com/office/drawing/2014/main" id="{8D9BC682-CB97-4F69-8816-91D98D71427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8" name="TextBox 1176">
          <a:extLst>
            <a:ext uri="{FF2B5EF4-FFF2-40B4-BE49-F238E27FC236}">
              <a16:creationId xmlns:a16="http://schemas.microsoft.com/office/drawing/2014/main" id="{BBADA237-497F-4B71-8D49-CEF85901A65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39" name="TextBox 1177">
          <a:extLst>
            <a:ext uri="{FF2B5EF4-FFF2-40B4-BE49-F238E27FC236}">
              <a16:creationId xmlns:a16="http://schemas.microsoft.com/office/drawing/2014/main" id="{4D7DE84D-808C-4AFB-A883-3CCF956199B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0" name="TextBox 1178">
          <a:extLst>
            <a:ext uri="{FF2B5EF4-FFF2-40B4-BE49-F238E27FC236}">
              <a16:creationId xmlns:a16="http://schemas.microsoft.com/office/drawing/2014/main" id="{7F95735A-3EF1-4BE0-89A5-BBA905ED738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1" name="TextBox 1179">
          <a:extLst>
            <a:ext uri="{FF2B5EF4-FFF2-40B4-BE49-F238E27FC236}">
              <a16:creationId xmlns:a16="http://schemas.microsoft.com/office/drawing/2014/main" id="{6E1BEC4E-6E64-409A-95E0-CA6809946A4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2" name="TextBox 1180">
          <a:extLst>
            <a:ext uri="{FF2B5EF4-FFF2-40B4-BE49-F238E27FC236}">
              <a16:creationId xmlns:a16="http://schemas.microsoft.com/office/drawing/2014/main" id="{33ABC4BB-F3A5-439F-BD7D-502159510ED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3" name="TextBox 1181">
          <a:extLst>
            <a:ext uri="{FF2B5EF4-FFF2-40B4-BE49-F238E27FC236}">
              <a16:creationId xmlns:a16="http://schemas.microsoft.com/office/drawing/2014/main" id="{9DF225E4-3519-4EF4-AD89-23132A02B86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4" name="TextBox 1182">
          <a:extLst>
            <a:ext uri="{FF2B5EF4-FFF2-40B4-BE49-F238E27FC236}">
              <a16:creationId xmlns:a16="http://schemas.microsoft.com/office/drawing/2014/main" id="{31B58BAC-1DD2-4225-9DD6-C4C85B027D2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5" name="TextBox 1183">
          <a:extLst>
            <a:ext uri="{FF2B5EF4-FFF2-40B4-BE49-F238E27FC236}">
              <a16:creationId xmlns:a16="http://schemas.microsoft.com/office/drawing/2014/main" id="{EA65198B-F409-44EC-A9F7-BCBF4019226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6" name="TextBox 1184">
          <a:extLst>
            <a:ext uri="{FF2B5EF4-FFF2-40B4-BE49-F238E27FC236}">
              <a16:creationId xmlns:a16="http://schemas.microsoft.com/office/drawing/2014/main" id="{790F4989-8B48-4EF2-A665-00A37810B62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7" name="TextBox 1185">
          <a:extLst>
            <a:ext uri="{FF2B5EF4-FFF2-40B4-BE49-F238E27FC236}">
              <a16:creationId xmlns:a16="http://schemas.microsoft.com/office/drawing/2014/main" id="{A454677E-CF67-433C-9CC0-87DBBF4F10C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8" name="TextBox 1186">
          <a:extLst>
            <a:ext uri="{FF2B5EF4-FFF2-40B4-BE49-F238E27FC236}">
              <a16:creationId xmlns:a16="http://schemas.microsoft.com/office/drawing/2014/main" id="{3ABB93A4-F907-4AFA-8DF8-B152143B2E8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49" name="TextBox 1187">
          <a:extLst>
            <a:ext uri="{FF2B5EF4-FFF2-40B4-BE49-F238E27FC236}">
              <a16:creationId xmlns:a16="http://schemas.microsoft.com/office/drawing/2014/main" id="{6858BC5A-C041-415A-AF7D-32D5CBF31B1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0" name="TextBox 1188">
          <a:extLst>
            <a:ext uri="{FF2B5EF4-FFF2-40B4-BE49-F238E27FC236}">
              <a16:creationId xmlns:a16="http://schemas.microsoft.com/office/drawing/2014/main" id="{64E86A54-835E-4918-8CAC-E7EA7260E9C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1" name="TextBox 1189">
          <a:extLst>
            <a:ext uri="{FF2B5EF4-FFF2-40B4-BE49-F238E27FC236}">
              <a16:creationId xmlns:a16="http://schemas.microsoft.com/office/drawing/2014/main" id="{36BF45DB-4F79-4D5F-86A1-E67297C91E5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2" name="TextBox 1190">
          <a:extLst>
            <a:ext uri="{FF2B5EF4-FFF2-40B4-BE49-F238E27FC236}">
              <a16:creationId xmlns:a16="http://schemas.microsoft.com/office/drawing/2014/main" id="{F72530D2-86A1-4BD8-87B7-A8B471A4CF2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3" name="TextBox 1191">
          <a:extLst>
            <a:ext uri="{FF2B5EF4-FFF2-40B4-BE49-F238E27FC236}">
              <a16:creationId xmlns:a16="http://schemas.microsoft.com/office/drawing/2014/main" id="{C6FB831B-E74C-43E3-987E-BE5DE813371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4" name="TextBox 1192">
          <a:extLst>
            <a:ext uri="{FF2B5EF4-FFF2-40B4-BE49-F238E27FC236}">
              <a16:creationId xmlns:a16="http://schemas.microsoft.com/office/drawing/2014/main" id="{315287EE-E20B-4A09-88A3-7794ACAFDCB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5" name="TextBox 1193">
          <a:extLst>
            <a:ext uri="{FF2B5EF4-FFF2-40B4-BE49-F238E27FC236}">
              <a16:creationId xmlns:a16="http://schemas.microsoft.com/office/drawing/2014/main" id="{AA02411D-11D4-469D-A720-22BA9B3B87F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6" name="TextBox 1194">
          <a:extLst>
            <a:ext uri="{FF2B5EF4-FFF2-40B4-BE49-F238E27FC236}">
              <a16:creationId xmlns:a16="http://schemas.microsoft.com/office/drawing/2014/main" id="{DB55AB36-D4BA-40ED-803F-398A37E8BBAE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7" name="TextBox 1195">
          <a:extLst>
            <a:ext uri="{FF2B5EF4-FFF2-40B4-BE49-F238E27FC236}">
              <a16:creationId xmlns:a16="http://schemas.microsoft.com/office/drawing/2014/main" id="{9D1AA7F4-7886-4B72-BEFF-0B1CCE4B1CF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8" name="TextBox 1196">
          <a:extLst>
            <a:ext uri="{FF2B5EF4-FFF2-40B4-BE49-F238E27FC236}">
              <a16:creationId xmlns:a16="http://schemas.microsoft.com/office/drawing/2014/main" id="{5BD5AD9E-9953-4BF6-85E6-8B2014D2964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59" name="TextBox 1197">
          <a:extLst>
            <a:ext uri="{FF2B5EF4-FFF2-40B4-BE49-F238E27FC236}">
              <a16:creationId xmlns:a16="http://schemas.microsoft.com/office/drawing/2014/main" id="{7ACBA03B-8CC7-4181-9A66-0747BBB330E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0" name="TextBox 1198">
          <a:extLst>
            <a:ext uri="{FF2B5EF4-FFF2-40B4-BE49-F238E27FC236}">
              <a16:creationId xmlns:a16="http://schemas.microsoft.com/office/drawing/2014/main" id="{B0D9FB03-51E9-47C0-A4C3-385606DB49E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1" name="TextBox 1199">
          <a:extLst>
            <a:ext uri="{FF2B5EF4-FFF2-40B4-BE49-F238E27FC236}">
              <a16:creationId xmlns:a16="http://schemas.microsoft.com/office/drawing/2014/main" id="{4F2EC86A-912E-4D5F-A998-95AAECFC1A0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2" name="TextBox 1200">
          <a:extLst>
            <a:ext uri="{FF2B5EF4-FFF2-40B4-BE49-F238E27FC236}">
              <a16:creationId xmlns:a16="http://schemas.microsoft.com/office/drawing/2014/main" id="{64B02D3E-4991-4E72-966C-68597C2F771D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3" name="TextBox 1201">
          <a:extLst>
            <a:ext uri="{FF2B5EF4-FFF2-40B4-BE49-F238E27FC236}">
              <a16:creationId xmlns:a16="http://schemas.microsoft.com/office/drawing/2014/main" id="{EBFBB090-09A1-4362-9602-23AA56F5B94C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4" name="TextBox 1202">
          <a:extLst>
            <a:ext uri="{FF2B5EF4-FFF2-40B4-BE49-F238E27FC236}">
              <a16:creationId xmlns:a16="http://schemas.microsoft.com/office/drawing/2014/main" id="{52CAEAAA-203D-46BA-B603-F6C74B0798C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5" name="TextBox 1203">
          <a:extLst>
            <a:ext uri="{FF2B5EF4-FFF2-40B4-BE49-F238E27FC236}">
              <a16:creationId xmlns:a16="http://schemas.microsoft.com/office/drawing/2014/main" id="{986EFC0E-E11F-4151-88D5-F8B037688DC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6" name="TextBox 1204">
          <a:extLst>
            <a:ext uri="{FF2B5EF4-FFF2-40B4-BE49-F238E27FC236}">
              <a16:creationId xmlns:a16="http://schemas.microsoft.com/office/drawing/2014/main" id="{928E26CB-4AF0-4105-9759-8223FEBDD8B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7" name="TextBox 1205">
          <a:extLst>
            <a:ext uri="{FF2B5EF4-FFF2-40B4-BE49-F238E27FC236}">
              <a16:creationId xmlns:a16="http://schemas.microsoft.com/office/drawing/2014/main" id="{7F14C96D-0FFD-4DB2-9F1D-4B896F4A09F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8" name="TextBox 1206">
          <a:extLst>
            <a:ext uri="{FF2B5EF4-FFF2-40B4-BE49-F238E27FC236}">
              <a16:creationId xmlns:a16="http://schemas.microsoft.com/office/drawing/2014/main" id="{37C9FFEC-2AF7-410E-BE63-916F5974FAB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69" name="TextBox 1207">
          <a:extLst>
            <a:ext uri="{FF2B5EF4-FFF2-40B4-BE49-F238E27FC236}">
              <a16:creationId xmlns:a16="http://schemas.microsoft.com/office/drawing/2014/main" id="{CF2778F5-4288-4592-B0D4-D8D10A70B49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0" name="TextBox 1208">
          <a:extLst>
            <a:ext uri="{FF2B5EF4-FFF2-40B4-BE49-F238E27FC236}">
              <a16:creationId xmlns:a16="http://schemas.microsoft.com/office/drawing/2014/main" id="{31BADCA7-168F-4B0D-B20B-C2CE38C39A18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1" name="TextBox 1209">
          <a:extLst>
            <a:ext uri="{FF2B5EF4-FFF2-40B4-BE49-F238E27FC236}">
              <a16:creationId xmlns:a16="http://schemas.microsoft.com/office/drawing/2014/main" id="{BF47BB30-6723-492E-9132-43A9E230D773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2" name="TextBox 1210">
          <a:extLst>
            <a:ext uri="{FF2B5EF4-FFF2-40B4-BE49-F238E27FC236}">
              <a16:creationId xmlns:a16="http://schemas.microsoft.com/office/drawing/2014/main" id="{F175A645-EC33-456C-9C87-9642A18A524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3" name="TextBox 1211">
          <a:extLst>
            <a:ext uri="{FF2B5EF4-FFF2-40B4-BE49-F238E27FC236}">
              <a16:creationId xmlns:a16="http://schemas.microsoft.com/office/drawing/2014/main" id="{D471DDA0-C839-4D3B-9930-92A6A671A40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4" name="TextBox 1212">
          <a:extLst>
            <a:ext uri="{FF2B5EF4-FFF2-40B4-BE49-F238E27FC236}">
              <a16:creationId xmlns:a16="http://schemas.microsoft.com/office/drawing/2014/main" id="{35F9367D-229C-4F63-8303-3421C57995A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5" name="TextBox 1213">
          <a:extLst>
            <a:ext uri="{FF2B5EF4-FFF2-40B4-BE49-F238E27FC236}">
              <a16:creationId xmlns:a16="http://schemas.microsoft.com/office/drawing/2014/main" id="{6DA4C43E-ABD2-428A-8AB2-3714331A0102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6" name="TextBox 1214">
          <a:extLst>
            <a:ext uri="{FF2B5EF4-FFF2-40B4-BE49-F238E27FC236}">
              <a16:creationId xmlns:a16="http://schemas.microsoft.com/office/drawing/2014/main" id="{03701718-A939-4230-9A90-AA47F8A5AD14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7" name="TextBox 1215">
          <a:extLst>
            <a:ext uri="{FF2B5EF4-FFF2-40B4-BE49-F238E27FC236}">
              <a16:creationId xmlns:a16="http://schemas.microsoft.com/office/drawing/2014/main" id="{5F81DE1D-5DF5-450D-A355-33F2EB2CFE6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8" name="TextBox 1216">
          <a:extLst>
            <a:ext uri="{FF2B5EF4-FFF2-40B4-BE49-F238E27FC236}">
              <a16:creationId xmlns:a16="http://schemas.microsoft.com/office/drawing/2014/main" id="{77A52A52-D39D-477E-BFA7-1DB15DADD6E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79" name="TextBox 1217">
          <a:extLst>
            <a:ext uri="{FF2B5EF4-FFF2-40B4-BE49-F238E27FC236}">
              <a16:creationId xmlns:a16="http://schemas.microsoft.com/office/drawing/2014/main" id="{ED16562D-3A4E-42E0-A543-55EAE34F2A2A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0" name="TextBox 1218">
          <a:extLst>
            <a:ext uri="{FF2B5EF4-FFF2-40B4-BE49-F238E27FC236}">
              <a16:creationId xmlns:a16="http://schemas.microsoft.com/office/drawing/2014/main" id="{0F505576-272D-45B0-9DA1-468B7207C04F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1" name="TextBox 1219">
          <a:extLst>
            <a:ext uri="{FF2B5EF4-FFF2-40B4-BE49-F238E27FC236}">
              <a16:creationId xmlns:a16="http://schemas.microsoft.com/office/drawing/2014/main" id="{BB8246DF-90BC-405F-B86E-FDD1800A798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2" name="TextBox 1220">
          <a:extLst>
            <a:ext uri="{FF2B5EF4-FFF2-40B4-BE49-F238E27FC236}">
              <a16:creationId xmlns:a16="http://schemas.microsoft.com/office/drawing/2014/main" id="{FD11CCFD-420B-4C8F-B32F-D4CEA312C05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3" name="TextBox 1221">
          <a:extLst>
            <a:ext uri="{FF2B5EF4-FFF2-40B4-BE49-F238E27FC236}">
              <a16:creationId xmlns:a16="http://schemas.microsoft.com/office/drawing/2014/main" id="{5FC7CC6A-8997-4315-9999-29A1768EA227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4" name="TextBox 1222">
          <a:extLst>
            <a:ext uri="{FF2B5EF4-FFF2-40B4-BE49-F238E27FC236}">
              <a16:creationId xmlns:a16="http://schemas.microsoft.com/office/drawing/2014/main" id="{EBFF6C59-21A9-441C-8F48-E7968ECBAA36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5" name="TextBox 1223">
          <a:extLst>
            <a:ext uri="{FF2B5EF4-FFF2-40B4-BE49-F238E27FC236}">
              <a16:creationId xmlns:a16="http://schemas.microsoft.com/office/drawing/2014/main" id="{F38E1F0D-5F76-467F-A7D1-8E9FEA7722C1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6" name="TextBox 1224">
          <a:extLst>
            <a:ext uri="{FF2B5EF4-FFF2-40B4-BE49-F238E27FC236}">
              <a16:creationId xmlns:a16="http://schemas.microsoft.com/office/drawing/2014/main" id="{872BD94A-6485-4DB7-A23A-CEA777C7D8FB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7" name="TextBox 1225">
          <a:extLst>
            <a:ext uri="{FF2B5EF4-FFF2-40B4-BE49-F238E27FC236}">
              <a16:creationId xmlns:a16="http://schemas.microsoft.com/office/drawing/2014/main" id="{CF9E419B-B2A2-4504-88E6-5A97FCE45C8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8" name="TextBox 1226">
          <a:extLst>
            <a:ext uri="{FF2B5EF4-FFF2-40B4-BE49-F238E27FC236}">
              <a16:creationId xmlns:a16="http://schemas.microsoft.com/office/drawing/2014/main" id="{8B77F4EC-9659-4441-8F2C-5F07D171B519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89" name="TextBox 1227">
          <a:extLst>
            <a:ext uri="{FF2B5EF4-FFF2-40B4-BE49-F238E27FC236}">
              <a16:creationId xmlns:a16="http://schemas.microsoft.com/office/drawing/2014/main" id="{EA56A223-144D-4F69-A879-99A6C8F407E0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28</xdr:row>
      <xdr:rowOff>0</xdr:rowOff>
    </xdr:from>
    <xdr:ext cx="184731" cy="262572"/>
    <xdr:sp macro="" textlink="">
      <xdr:nvSpPr>
        <xdr:cNvPr id="2390" name="TextBox 1228">
          <a:extLst>
            <a:ext uri="{FF2B5EF4-FFF2-40B4-BE49-F238E27FC236}">
              <a16:creationId xmlns:a16="http://schemas.microsoft.com/office/drawing/2014/main" id="{14623166-1221-4AE3-919B-A6B22B3DCB25}"/>
            </a:ext>
          </a:extLst>
        </xdr:cNvPr>
        <xdr:cNvSpPr txBox="1"/>
      </xdr:nvSpPr>
      <xdr:spPr>
        <a:xfrm>
          <a:off x="2434590" y="1129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28</xdr:row>
      <xdr:rowOff>0</xdr:rowOff>
    </xdr:from>
    <xdr:ext cx="191329" cy="282022"/>
    <xdr:sp macro="" textlink="">
      <xdr:nvSpPr>
        <xdr:cNvPr id="2391" name="TextBox 1229">
          <a:extLst>
            <a:ext uri="{FF2B5EF4-FFF2-40B4-BE49-F238E27FC236}">
              <a16:creationId xmlns:a16="http://schemas.microsoft.com/office/drawing/2014/main" id="{52BE0FC1-1CC0-4936-BDAE-7A53C78C15FD}"/>
            </a:ext>
          </a:extLst>
        </xdr:cNvPr>
        <xdr:cNvSpPr txBox="1"/>
      </xdr:nvSpPr>
      <xdr:spPr>
        <a:xfrm>
          <a:off x="3180715" y="11296650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28</xdr:row>
      <xdr:rowOff>0</xdr:rowOff>
    </xdr:from>
    <xdr:ext cx="191329" cy="271950"/>
    <xdr:sp macro="" textlink="">
      <xdr:nvSpPr>
        <xdr:cNvPr id="2392" name="TextBox 1230">
          <a:extLst>
            <a:ext uri="{FF2B5EF4-FFF2-40B4-BE49-F238E27FC236}">
              <a16:creationId xmlns:a16="http://schemas.microsoft.com/office/drawing/2014/main" id="{BAFB1AEE-2C9E-4DB9-BE5C-0252E972C164}"/>
            </a:ext>
          </a:extLst>
        </xdr:cNvPr>
        <xdr:cNvSpPr txBox="1"/>
      </xdr:nvSpPr>
      <xdr:spPr>
        <a:xfrm>
          <a:off x="3180715" y="11296650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28</xdr:row>
      <xdr:rowOff>0</xdr:rowOff>
    </xdr:from>
    <xdr:ext cx="194454" cy="271950"/>
    <xdr:sp macro="" textlink="">
      <xdr:nvSpPr>
        <xdr:cNvPr id="2393" name="TextBox 1231">
          <a:extLst>
            <a:ext uri="{FF2B5EF4-FFF2-40B4-BE49-F238E27FC236}">
              <a16:creationId xmlns:a16="http://schemas.microsoft.com/office/drawing/2014/main" id="{91594C0E-3903-4C12-B554-989FA0C3E830}"/>
            </a:ext>
          </a:extLst>
        </xdr:cNvPr>
        <xdr:cNvSpPr txBox="1"/>
      </xdr:nvSpPr>
      <xdr:spPr>
        <a:xfrm>
          <a:off x="3180715" y="11296650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twoCellAnchor>
    <xdr:from>
      <xdr:col>11</xdr:col>
      <xdr:colOff>149679</xdr:colOff>
      <xdr:row>8</xdr:row>
      <xdr:rowOff>244929</xdr:rowOff>
    </xdr:from>
    <xdr:to>
      <xdr:col>27</xdr:col>
      <xdr:colOff>616860</xdr:colOff>
      <xdr:row>23</xdr:row>
      <xdr:rowOff>272143</xdr:rowOff>
    </xdr:to>
    <xdr:sp macro="" textlink="">
      <xdr:nvSpPr>
        <xdr:cNvPr id="2395" name="กล่องข้อความ 2394">
          <a:extLst>
            <a:ext uri="{FF2B5EF4-FFF2-40B4-BE49-F238E27FC236}">
              <a16:creationId xmlns:a16="http://schemas.microsoft.com/office/drawing/2014/main" id="{DBD2FF90-83D9-450D-9165-2816E496031F}"/>
            </a:ext>
          </a:extLst>
        </xdr:cNvPr>
        <xdr:cNvSpPr txBox="1"/>
      </xdr:nvSpPr>
      <xdr:spPr>
        <a:xfrm>
          <a:off x="15289893" y="2812143"/>
          <a:ext cx="11498038" cy="4653643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1. นำรายละเอียดในแบบ งป.11 (ปีงบประมาณ 256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 ตามบันทึกข้อความ สนย.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ที่ 32/ว0625 ลว. 23 ก.ย. 2567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มาจัดทำข้อมูลในแบบฟอร์มฯ ให้ถูกต้องครบถ้วนและสอดคล้องตามแผนฯ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</a:t>
          </a:r>
          <a:r>
            <a:rPr kumimoji="0" lang="en-US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สำนัก/สภาบัน/สปภ./สปจ./กลุ่มตรวจรายชการฯ ได้รับเงินคงเหลือสะสม ปี 2568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ให้รายงานผลการดำเนินการตามแผนฯ ดังกล่าว</a:t>
          </a:r>
          <a:b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-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 สวจ. ได้รับจัดสรรงบประมาณผ่านกองทุนกระทรวงวิทยาศาสตร์ฯ ในปี 2568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ให้รายงานผลการดำเนินการตามแผนฯ ดังกล่าว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2.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ความก้าวหน้าในการดำเนินการตามแผนฯ (แบบ งป.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11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ระบุในคอลัมภ์ </a:t>
          </a:r>
          <a:r>
            <a:rPr kumimoji="0" 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"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ผล</a:t>
          </a:r>
          <a:r>
            <a:rPr kumimoji="0" 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"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ในไตรมาส </a:t>
          </a:r>
          <a:r>
            <a:rPr kumimoji="0" 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1-2 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ให้ครบถ้วนทุกงาน/โครงการ/กิจกรรม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ดังนี้</a:t>
          </a:r>
          <a:b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2.1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ระบุผลการเบิกจ่ายงบประมาณในแต่ละงาน/โครงการ/กิจกรรม ที่ตัดในระบบ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Finapp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ณ วันที่ 31 มี.ค. 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2.2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ระบุผลการดำเนินการในแต่ละงาน/โครงการ/กิจกรรม รอบ 6 เดือน ปี 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(ข้อมูล ณ วันที่ 31 มี.ค. 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สามารถแสดงข้อมูลในลักษณะ (1) สถานะของการดำเนินงาน เช่น อยู่ระหว่างดำเนินการ ดำเนินการแล้วเสร็จ เป็นต้น หรือ (2) ในรูปแบบร้อยละความสำเร็จ หรือ (3) ระบุเป็นจำนวน (หน่วยนับ) หรือ (4) ในรูปแบบการอธิบายรายละเอียดผลการดำเนินงาน ก็ได้ ทั้งนี้ รายละเอียดความก้าวหน้าในการดำเนินการแต่ละงาน/โครงการ/กิจกรรม เพิ่มเติม (ถ้ามี) &gt; หน่วยงานสามารถระบุข้อมูล (เพิ่มเติม) ในหมายเหตุ ด้านล่างตาราง ก็ได้ เช่น ดำเนินการจัดโครงการหรือกิจกรรม............เรียบร้อยแล้ว เมื่อวันที่.....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กรณีโครงการหรือกิจกรรมที่ยังไม่ได้ดำเนินการ หรือมีการยกเลิกการดำเนินการ หรืออยู่ระหว่างการดำเนินการแต่ยังไม่มีการเบิกจ่ายงบประมาณ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ให้ระบุ "-" หรือระบุให้เห็นว่ายังไม่ได้ดำเนินการ หรือมีการยกเลิกการดำเนินการ หรืออยู่ระหว่างการดำเนินการแต่ยังไม่มีการเบิกจ่ายงบประมาณ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rgbClr val="C00000"/>
            </a:solidFill>
            <a:effectLst/>
            <a:uLnTx/>
            <a:uFillTx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กรณีการดำเนินงานหรือโครงการหรือกิจกรรมที่ไม่ใช้งบประมาณ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ให้แสดงให้เห็นว่าการดำเนินโครงการหรือกิจกรรมนั้น ๆ ไม่มีการใช้งบประมาณ เช่น ระบุเครื่องหมาย "-" หรือระบุ "ไม่ใช้งบประมาณ"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2.3. </a:t>
          </a:r>
          <a:r>
            <a:rPr kumimoji="0" lang="th-TH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 "-" ในคอลัมภ์ "ผล" ในไตรมาส </a:t>
          </a:r>
          <a:r>
            <a:rPr kumimoji="0" lang="en-US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3</a:t>
          </a:r>
          <a:r>
            <a:rPr kumimoji="0" lang="th-TH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</a:t>
          </a:r>
          <a:r>
            <a:rPr kumimoji="0" lang="en-US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4</a:t>
          </a:r>
          <a:r>
            <a:rPr kumimoji="0" lang="th-TH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ให้ครบทุกงาน/โครงการ/กิจกรรม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744AF33-5B02-43FE-8658-7EE5AEBD100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26B0F32-E1EC-4684-AC15-203D5ABE06A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E4219DD-C681-4161-A727-0F5E586280E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84D09E0-F6DC-4F42-80CB-AEFE229FD23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C03FB73-424F-411C-B8A4-A060D0CC5C7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C49D5483-1D42-42F9-9B10-3943EA358B1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09996AD-E1CF-4DF6-9EB3-EC9184C314E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D7118A0-8966-4D30-8D47-10246D9C490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317008C-0A32-409D-AEAE-25CA3EE9884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3F18312-D48A-4544-8492-3EAB00B4030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E1677784-6F3A-47C8-B5F5-28D792B25E3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0705F70-F7CC-4890-BD6A-81E76183633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FAD83A89-AB69-4479-8404-6D28AA02B76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5FC644FC-FEC1-4C66-91B8-E7D39ECDE72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C505D2EF-15B3-45C0-8A6B-A7B65C91088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B80EE087-C3A2-47EB-839D-154DB6665DA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63A92CEF-85AD-4D36-BBA6-6A8C84B5AF5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52D9D36A-B918-4446-AA16-5AFAB4B8463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A1C1F73-6427-4740-9C40-C2A96737176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9D3653-9C43-4121-B9AB-34765DF9C15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597BD794-DA76-48BD-BC04-DBF1297A0C8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D30B048-57CA-424C-BB54-D234B01CBAE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69E99E18-2E34-4FC1-A94C-5ACFC363634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7074793F-480B-4C5F-AEED-2FC928D7A6E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1FC88A34-3299-4433-B1AB-33580D12FC1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9FC7F558-ED62-4D4B-B779-1803220A97C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B0D61697-1CAE-48A9-8809-CE7B5CE21BB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92323C3B-C7CF-4269-B569-740BC35279A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57CC716E-1DFA-4AC9-A8A5-6F7EEC9298C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75097090-EE03-49AB-9F92-3CC0D13FD6C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C5DDCE08-397B-4C88-A938-1DC271F2332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B10E4168-841A-442C-A8AE-698E8A0F89C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818D6399-681C-421A-8823-089EF749256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4AB952A-4F62-44FF-AE2F-8BC2E3EBAA1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3CF2B97E-B3D1-45C6-8C6D-C72B6E8FDA4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D3F1FE46-A058-4FB2-890F-E0916572B46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2465B72C-2398-4549-9C2E-E51F36F280F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2F55F50-58F9-497E-B7BC-14CE390D076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A358580D-0E73-424B-89F8-9FB0A7739AB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C7C82D95-5AFC-40CD-A920-F9D8C6680B2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F00EF885-ECD7-4C4B-AB3A-972675E0915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C0F66682-BAB0-49E0-9132-093A5B7FB64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C7303A2-250C-4B8A-A26F-379E122E9C6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A2521399-C95C-45F5-8AD6-A8C1CFA86B1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6BEF5314-AC94-4403-BFDD-E0AE9F5F95F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C1748BE2-954C-4A54-B7AE-585E913873A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FC6B38DA-66B8-426C-B3BC-6891521FB9B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F7C2365C-3770-4316-B237-BE250DE404A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9B3FE378-F632-440D-BFF5-299692314CE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96DAC422-9621-47E8-BE5C-9B5C92136BE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BD8E2CA5-814D-4DCB-AA93-7251EE319A0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B0EA2F56-7453-4084-904E-347E2B2EAA2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D82E1A6C-9CC7-437B-8020-C1B02A5CA99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D5150C9E-2451-41E0-863B-45926DF17CE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4E79305F-77B4-4BA7-B01A-2EE55C40C7E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48977A95-94AD-4FDE-AECD-1772FBE0CD8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96B908BB-C779-43D1-B456-040A05C860D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6D044495-A702-48C5-BB0E-8B18BED8B0B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A0B65E4E-DC5F-4091-B5F0-CCD56E6AE89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27124504-5F04-416B-90B4-F3B8A8B3460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AA6A5FB1-13B1-4878-B43C-D9E707DF117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E930944A-57CD-41B0-A37B-E28D5724E62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308E99D9-D9F4-49D4-9FB3-658EA207F55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E3B23641-B2EE-4428-B1C6-24F8F2378AF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4ADB7A1F-4475-4BCF-8711-FD90C0BCB54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F51B43CC-01EB-442A-9698-CA5F6FDA8F3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50400242-20B5-469F-ADBD-815B97799F6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A513EE55-5799-4AA5-8A3F-3C5599C205E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9CA57F00-918C-41DA-8459-E0161233F14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13D141CD-CE22-4E6A-A2BF-9005BC9B1E4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AC742D76-4514-42D6-804E-8FCB7945EEF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955BC1A3-947B-4CCC-A18B-097D114149F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63BA16C8-9F1D-4831-994C-B20904CC9BF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CAE99832-D469-4D84-A3E9-C30325BB961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B4894951-9463-49E1-B1A2-5FC63374490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4E713471-253A-4235-A576-0EACF2FA63E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E672B726-1F25-4A35-9406-918538FC279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B3F2973C-CB2D-4DB6-A67F-2605D89655C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6B1CED7C-5039-4ED6-8B86-9273CFECCFC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E4B4B2B3-C1E0-4769-8002-E6DAFBAA593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8D37CD13-C105-4879-B362-33DBB16AB7C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CE2291E9-3AE7-4F78-A262-E4E4F3BD96C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3257518C-860A-4D19-A5C9-B01C344C36E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732DF04F-84F8-41D9-A243-3CAA5E37D21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CD6CD73F-EDC5-457B-836F-1F5182A49EF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2D544E3C-3C29-418D-9040-B93C31F1B98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3A79FDC1-35E9-4531-A5DA-3AC4C7DB148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80B0AB42-AA20-44A4-958F-7D3A32DA8CC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A8781F41-B8ED-4629-9C26-1A32094FAFD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2F43F0C6-F18E-4890-B450-C0448D8CAC2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A6D8E1D9-D406-4006-9995-4B7CEC8EBCD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712B4715-499E-4433-A271-39E890A8E4A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549206FD-33EA-4F7D-84BF-4FFB43BA183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8EEAED7F-D05E-4ECD-B2AE-2A11F2C1B2A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0350B936-0B89-4202-8881-B193506CAE7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9A75491A-0145-4225-8367-D5018AA7DBD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3640CC50-A98D-4090-ABAB-42D78F29969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F4668635-2B4A-4035-9749-38310FB0971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A954278F-F789-4642-BB78-68D15BF12D7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CFE42D40-7462-4DB3-B37C-238E5ADF023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68A89C82-4562-4209-995B-C3F0B7CB738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9EC71DE1-6500-48CA-83AC-52C584F9321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77C8107A-EE9E-4B9C-8E05-FE323C8532D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C902C8F5-8E5C-4034-84A7-638F2231719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8CD2A0A9-5ADD-48E6-B090-220638E633B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4A0DD173-DF31-464C-A5E8-EAAAFCEB4DF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DAC01770-DEE1-4664-AF09-08811D3F8C9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201C197C-F764-40E7-BBA1-8F115EB632F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CF4D7EC1-2650-4CFF-B5DA-29889242765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C5177FF8-6AD6-4675-BFAF-5D87D808882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D916A1A3-E0A7-4CBD-90AE-04E41A59E0E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CF2C9273-0A73-4B71-87E9-10611547B35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46FCA770-F99B-4429-8EA9-476A1010086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47206015-25D1-4FDB-A6E8-DF6913645CA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5F192673-2297-4D4D-A4A5-13C891779F9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8767EA7C-E27E-4C6F-AA21-13A893EF260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F4655A0-4B13-4593-9A4E-44E1BC036BE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C87F2DBC-F0BE-4E8D-87F9-62E96EFFF0F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E7FE171C-540B-4DDD-8E9E-8CB06B05189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235704E8-7334-45C4-9095-3452A671FCC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587CBDA-04DB-4CAD-95FB-DE4AA31F766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81E8AE83-3FE1-44C5-8A43-84AEE9E8A7E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F3BF4F8F-763E-49F5-A31B-89B4B52FC59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4FE048E-8143-4CAB-A857-1489FA918BC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533A3800-9B2F-462C-B97D-CD700015EA6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48CEDBCB-65F2-41A4-A3D8-39D0E1BCE34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A687AC49-4847-4D43-89FC-B6FE19B386F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12711FFF-46CA-47B8-AC4C-D2FBF46D392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DF269A6F-4E8E-444B-903F-A6FC3D095E5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EE96F804-D62C-4C59-AC32-B96BCE6B5D3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D35BDEE9-C178-40B4-8449-C272573336C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8D0CA64-D13F-4B70-AEB7-D51DF28AC22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BBC1D7F3-51F1-44A2-A005-773B20836BF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AFC7A340-6CDA-41A7-A8A5-FA2250C6CD6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48A7D903-184F-4BF9-ABEF-ECF3886DE73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B80E6378-5618-4861-B49A-75D60F75E81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41EEF445-FC7E-4703-A922-9929E8D5BCB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9B31D14D-5514-4E5F-8631-B4033F623E3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219B719D-6E99-41D9-A5D2-E253F874005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BD4CFBE9-BAC6-43CD-BFA5-7B1387931EB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E057EC51-2ACD-4735-A0D6-68005232E94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69666551-B740-43F0-90B9-12576A3FCFE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E434CBD8-C8BE-4E1D-9E2B-5DCD6F84605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28DE6E63-6440-4DAE-9639-1A90DD0C760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0108AFAA-5FBF-4AC0-B0B0-3FA08E33853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698B635-B7F0-4FE9-BA6F-6DA1D494537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9E9AC50C-B108-46AC-A859-6833BCB9E4A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7FAF624E-0A78-4D82-A996-27631B2AABB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48CF39A-D24C-4A69-8C59-9959BD4CE69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AED13170-BEE3-4570-AF47-73DCA5B4C43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3FC7B33-958F-4BAB-AC4A-A68888923D9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8CC17201-D970-4AF5-958A-DFE9ACD6FBC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06CD9B50-972A-4063-9930-C827F79F3CF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834201A8-27CF-4620-AA87-42EB42C4189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45BBBE72-414F-4DD4-AB49-86F41F65464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A6965C15-D8CD-4F5B-9C1E-92A4C096877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D525861A-F72E-46BD-AFE6-F1D3D27AFC8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AFA7B23-3BDF-476F-BB9E-6C4AE84A68F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0445DDEA-2DD0-4A0F-8AEE-42486CCF3CC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2D847BE-498D-4B28-85C2-4D3B5F32176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BA6B122E-0D07-4805-9557-D957FA185BB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61B89736-D6B6-43C6-BE9E-28A338695A8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9DD13F62-0B0A-40DD-83FC-6A062954BD8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E754AF9F-3E34-440A-A438-3742797E87E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25B3F1C8-6051-4022-BD42-1E127685E6A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97D71F1A-C0AA-4A5A-9958-C713F5EC2E8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7E09D0C5-05E9-446D-B427-C23D49AF519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14E582FA-D235-4CD4-AC5D-04A1436F02C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4D22F965-CC3E-4181-818C-574E03F0C84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2D676AB7-7DC3-4F4E-A773-F36DB701298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FAD71951-5010-4591-ABB5-0F1AFF0CACA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B7AF314F-A938-4EE8-ADAF-4C93E1E9C2B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6E0C3F4B-D0BF-471D-A289-95FFB394C9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912256A1-F515-4798-9555-8DC27F4DA63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E416D0D-6C7B-46E1-A9B3-3044AE74FD9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32F8AECD-6D7C-4C82-B43B-C55460CF326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1B3D5999-6841-418C-962F-48AF8FFEC91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D1394919-0171-4E43-A496-8059022769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22049669-7C61-42FF-97F2-9000F0623A6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7815A223-ACC7-434B-8950-964D1E08BDB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CB75A67D-79BA-48F2-A6AE-D07F9875167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728AF74D-F027-491A-8100-C78E98CC87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8A6DEB82-8960-4D68-98C6-7CFCD348056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982AC8D6-10FC-45EC-983A-29C944225E4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82470818-6174-4F94-B071-8FB4CE5B3BC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FDFE8041-D999-4049-8CF5-7AD1550BF49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42EE3F75-113D-4D57-B2E9-D24EE166651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369A053C-25F4-4350-92E3-90D25438D31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D8A8C39C-D1C8-4427-8E0B-C0958EED664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73AAE502-DB99-437E-B645-346744CC28B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CC10E216-64BD-4E3E-892C-0CD8DFC3252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AB7E0AB5-9517-4E6E-83A0-E95E75884B1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A4044802-51F0-4502-B13C-75FEBF6506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542DFA02-8A9D-4724-B87D-2B1FD305219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EE391490-295A-4BF2-8BC5-C365CA3DA5E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7BF0096D-9647-425C-B5BE-BB8B177B7CF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E62B65E8-4565-498B-8AE2-E41BA4EA401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F45499FC-98A5-40B5-AA5B-AF7425BE220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6C0DB740-0723-406A-B0F3-4697E543985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88F1280C-376A-4AC4-959D-803C4ABD42E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A1D5B676-FCC3-4864-B6B3-0E9F957CBD7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6BB08EB5-BF86-47EF-A569-CC98161609E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C23B9837-ADAE-4E3B-90D5-F7B298EC6C7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60911FC4-40B0-462E-AFA9-F046579EF22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51E9D5F3-7AD8-4AFA-8C60-0F5BA911E3A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5C997EFF-43A6-4727-81A1-26EA5ACF513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D9626E23-057C-4377-BDC0-EEF472C6629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25BE5149-9559-455B-9ECA-02C6E4552F2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DC02904D-52AF-448B-9D88-98760349011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FB5EFBE5-0978-471C-BB9C-97EB20E8DC3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7F9BEFA8-4B0A-4B0F-8346-F13C9076048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0161E04B-7EA1-4FAD-B745-8FE423B6244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01CD2A1F-58A0-46A6-848F-71341EB3C27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55DF6B1D-EF28-4CBF-8945-EACA4721A36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E1813379-5A0C-46C0-86B7-5E9B29EAEBD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B273E49D-C8B0-45C2-BC7C-398DA9DBCC1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463C52E7-6AB9-49DE-BE35-797EEAA5855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0EB2F173-3BEB-408F-A872-D0D07123EF7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910D2388-94DE-44FC-A43B-3E5193937A5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8A4200AF-F96A-4A11-9291-E4239CDC303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F271983C-CC8C-46E1-AA87-1F3EF5E4D19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B6419BC2-5595-49A4-96A0-B3FB4E306EE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32B614C7-D8DC-408A-A694-6FB9FE47B73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F5F4EE01-61A7-4C1A-BC5C-E5D2BCF62E6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E1032D3E-FC7C-4180-B4D2-40BBC82F9DF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509749A0-C3A7-4607-9996-C67046BAD89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64E4538F-F4AB-4135-BDBF-EB5901542C4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621F0B3F-703F-4C2A-AC3F-216C1B60FD1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E6BBA5B0-5A4D-4FA2-AB44-D756452D670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57CC3504-BA33-42C3-B358-FB3869032EF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6C69357E-D710-4E5A-8E78-FC8AB853FE2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92128C36-8E0D-4D8A-A797-80EF2EE83E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458AC48C-09D8-4BE7-8B94-C83491E49D1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8A9D54D7-2818-40F8-A29E-AED7E3141D9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1C6AC39-6098-4CB7-93CB-CEC38751C4A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C5BA132F-BAC8-4A37-9FEF-D4E106EAD44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57A4AFA3-8414-4545-9D83-1842A95E73A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C07522FD-92B1-42AD-A9F2-CE84A640F31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7DC6A9A7-37A4-40BE-BD7C-7F920356F4E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91A2D290-09F4-4CA8-9BA6-FF7CF1901F4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81C09A0E-13FD-4A4C-B0F2-BDFB0A888BA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DF65A11B-62A6-41F3-B113-22FFA380C49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6B93F3A6-E90B-4921-A6D8-29FD18E7F95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6EB67786-A350-4986-89B5-4C79CE62A12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EB88F7B6-C778-4D5D-91EF-CAFCD1F4612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414244F2-5CEC-46C1-8D19-BE29A39E524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17254F66-3FE2-4BE0-A4F5-3364F709407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4973BA47-F71A-4B48-ACD8-105846A2E75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29053953-4DEE-4A2F-8AAB-A92E22CBEAE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E59D3E79-2AB0-4AC1-84D5-4BC32983D95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36E61924-7264-4E92-998A-2A2AD1A98A9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F38D383A-6172-41FC-AEDD-C3ECD681325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DF0E05BB-D067-426C-BDC5-29DCBA3AA07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88D640F8-6600-4EF1-B29F-FE1D657603A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726D5AD8-9A8D-49D4-B75B-07C45A712E1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73891CDB-81FF-439A-B140-F8663A5E3BD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8AEE8F27-EDD3-416D-9804-7B2166BE16D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DBB2E0AD-9657-4992-AE3B-D1E229BE15D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DE840F26-74FE-4FA7-B3B1-0360CD89AEE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9282DD2D-FCCD-412C-ADA5-EFBD6EC11D8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4ED622DC-EA28-4F55-88A1-4E32025DA61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641C9172-2384-4729-9565-6E229DA6522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0E54F92-2116-458A-B6D9-1F596588E90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AECC894-3D5C-4E26-9489-B66243F77D8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6" name="TextBox 305">
          <a:extLst>
            <a:ext uri="{FF2B5EF4-FFF2-40B4-BE49-F238E27FC236}">
              <a16:creationId xmlns:a16="http://schemas.microsoft.com/office/drawing/2014/main" id="{668BA97D-7A59-49A8-8D45-54EFF5FF55D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7" name="TextBox 306">
          <a:extLst>
            <a:ext uri="{FF2B5EF4-FFF2-40B4-BE49-F238E27FC236}">
              <a16:creationId xmlns:a16="http://schemas.microsoft.com/office/drawing/2014/main" id="{725F026A-0DB6-4A17-BDE2-94AE32A720B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8" name="TextBox 307">
          <a:extLst>
            <a:ext uri="{FF2B5EF4-FFF2-40B4-BE49-F238E27FC236}">
              <a16:creationId xmlns:a16="http://schemas.microsoft.com/office/drawing/2014/main" id="{7D6AF449-5117-4778-9B22-09E3CA3AB05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69" name="TextBox 308">
          <a:extLst>
            <a:ext uri="{FF2B5EF4-FFF2-40B4-BE49-F238E27FC236}">
              <a16:creationId xmlns:a16="http://schemas.microsoft.com/office/drawing/2014/main" id="{2A59F93F-DAD2-472C-A903-9C8DFDD0F14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0" name="TextBox 309">
          <a:extLst>
            <a:ext uri="{FF2B5EF4-FFF2-40B4-BE49-F238E27FC236}">
              <a16:creationId xmlns:a16="http://schemas.microsoft.com/office/drawing/2014/main" id="{60CE6385-177E-4112-ACD7-849BF455818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1" name="TextBox 310">
          <a:extLst>
            <a:ext uri="{FF2B5EF4-FFF2-40B4-BE49-F238E27FC236}">
              <a16:creationId xmlns:a16="http://schemas.microsoft.com/office/drawing/2014/main" id="{F3747328-3FD4-48B9-9365-40EF51878FF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2" name="TextBox 311">
          <a:extLst>
            <a:ext uri="{FF2B5EF4-FFF2-40B4-BE49-F238E27FC236}">
              <a16:creationId xmlns:a16="http://schemas.microsoft.com/office/drawing/2014/main" id="{7A9B620A-B62F-4B3B-809B-8EBCFA1CA41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3" name="TextBox 312">
          <a:extLst>
            <a:ext uri="{FF2B5EF4-FFF2-40B4-BE49-F238E27FC236}">
              <a16:creationId xmlns:a16="http://schemas.microsoft.com/office/drawing/2014/main" id="{81A5AA94-794C-4A20-AD8F-B0661D829C4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4" name="TextBox 313">
          <a:extLst>
            <a:ext uri="{FF2B5EF4-FFF2-40B4-BE49-F238E27FC236}">
              <a16:creationId xmlns:a16="http://schemas.microsoft.com/office/drawing/2014/main" id="{53F3B248-A2AE-4E3D-AFB4-CED0939A6A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5" name="TextBox 314">
          <a:extLst>
            <a:ext uri="{FF2B5EF4-FFF2-40B4-BE49-F238E27FC236}">
              <a16:creationId xmlns:a16="http://schemas.microsoft.com/office/drawing/2014/main" id="{68FEEF61-9654-4A06-91FE-08E8EAC5DC7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6" name="TextBox 315">
          <a:extLst>
            <a:ext uri="{FF2B5EF4-FFF2-40B4-BE49-F238E27FC236}">
              <a16:creationId xmlns:a16="http://schemas.microsoft.com/office/drawing/2014/main" id="{4FEF1706-43AD-4BFB-B5FF-9EA74A0A20F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7" name="TextBox 316">
          <a:extLst>
            <a:ext uri="{FF2B5EF4-FFF2-40B4-BE49-F238E27FC236}">
              <a16:creationId xmlns:a16="http://schemas.microsoft.com/office/drawing/2014/main" id="{545CC5D9-67B7-4BB9-996B-BF85B0C789F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8" name="TextBox 317">
          <a:extLst>
            <a:ext uri="{FF2B5EF4-FFF2-40B4-BE49-F238E27FC236}">
              <a16:creationId xmlns:a16="http://schemas.microsoft.com/office/drawing/2014/main" id="{9DA00572-7F30-4AA4-938F-B72BAEA13EB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79" name="TextBox 318">
          <a:extLst>
            <a:ext uri="{FF2B5EF4-FFF2-40B4-BE49-F238E27FC236}">
              <a16:creationId xmlns:a16="http://schemas.microsoft.com/office/drawing/2014/main" id="{D44CC836-D33D-4027-8A5B-250F58235B1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0" name="TextBox 319">
          <a:extLst>
            <a:ext uri="{FF2B5EF4-FFF2-40B4-BE49-F238E27FC236}">
              <a16:creationId xmlns:a16="http://schemas.microsoft.com/office/drawing/2014/main" id="{6328D837-AE64-443F-8483-72FB7664A74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1" name="TextBox 320">
          <a:extLst>
            <a:ext uri="{FF2B5EF4-FFF2-40B4-BE49-F238E27FC236}">
              <a16:creationId xmlns:a16="http://schemas.microsoft.com/office/drawing/2014/main" id="{2F870807-E110-4C2D-B187-8231687A7FC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2" name="TextBox 321">
          <a:extLst>
            <a:ext uri="{FF2B5EF4-FFF2-40B4-BE49-F238E27FC236}">
              <a16:creationId xmlns:a16="http://schemas.microsoft.com/office/drawing/2014/main" id="{F737BB33-4515-481A-A8CD-EF295CAE8BC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3" name="TextBox 322">
          <a:extLst>
            <a:ext uri="{FF2B5EF4-FFF2-40B4-BE49-F238E27FC236}">
              <a16:creationId xmlns:a16="http://schemas.microsoft.com/office/drawing/2014/main" id="{A13F4553-05A4-416E-A359-8EFCEA07C4A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4" name="TextBox 323">
          <a:extLst>
            <a:ext uri="{FF2B5EF4-FFF2-40B4-BE49-F238E27FC236}">
              <a16:creationId xmlns:a16="http://schemas.microsoft.com/office/drawing/2014/main" id="{FB677EF2-D2F6-41C8-99F0-9851F282EC6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5" name="TextBox 324">
          <a:extLst>
            <a:ext uri="{FF2B5EF4-FFF2-40B4-BE49-F238E27FC236}">
              <a16:creationId xmlns:a16="http://schemas.microsoft.com/office/drawing/2014/main" id="{24C08749-3F2D-48C4-AC57-8FEC86FF2E2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6" name="TextBox 325">
          <a:extLst>
            <a:ext uri="{FF2B5EF4-FFF2-40B4-BE49-F238E27FC236}">
              <a16:creationId xmlns:a16="http://schemas.microsoft.com/office/drawing/2014/main" id="{11199764-FB4E-40D1-BF45-D518A40B691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7" name="TextBox 326">
          <a:extLst>
            <a:ext uri="{FF2B5EF4-FFF2-40B4-BE49-F238E27FC236}">
              <a16:creationId xmlns:a16="http://schemas.microsoft.com/office/drawing/2014/main" id="{46D9D238-91F8-4232-9E1D-5B38F60D70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8" name="TextBox 327">
          <a:extLst>
            <a:ext uri="{FF2B5EF4-FFF2-40B4-BE49-F238E27FC236}">
              <a16:creationId xmlns:a16="http://schemas.microsoft.com/office/drawing/2014/main" id="{C5969EA0-26A7-47A6-8A08-7CB7118F8A2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89" name="TextBox 328">
          <a:extLst>
            <a:ext uri="{FF2B5EF4-FFF2-40B4-BE49-F238E27FC236}">
              <a16:creationId xmlns:a16="http://schemas.microsoft.com/office/drawing/2014/main" id="{C5792788-B59E-4C49-9EDD-8ED71076582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0" name="TextBox 329">
          <a:extLst>
            <a:ext uri="{FF2B5EF4-FFF2-40B4-BE49-F238E27FC236}">
              <a16:creationId xmlns:a16="http://schemas.microsoft.com/office/drawing/2014/main" id="{082FBDDF-E578-4EC4-9DE8-7F949B51DE2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1" name="TextBox 330">
          <a:extLst>
            <a:ext uri="{FF2B5EF4-FFF2-40B4-BE49-F238E27FC236}">
              <a16:creationId xmlns:a16="http://schemas.microsoft.com/office/drawing/2014/main" id="{A60CE73D-66DB-4702-AE16-AD3422A58B2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2" name="TextBox 331">
          <a:extLst>
            <a:ext uri="{FF2B5EF4-FFF2-40B4-BE49-F238E27FC236}">
              <a16:creationId xmlns:a16="http://schemas.microsoft.com/office/drawing/2014/main" id="{6705D238-4CAC-4803-8911-F7A583689D1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3" name="TextBox 332">
          <a:extLst>
            <a:ext uri="{FF2B5EF4-FFF2-40B4-BE49-F238E27FC236}">
              <a16:creationId xmlns:a16="http://schemas.microsoft.com/office/drawing/2014/main" id="{7D7D65EA-CDF0-4516-A8F1-CF34BCB222F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4" name="TextBox 333">
          <a:extLst>
            <a:ext uri="{FF2B5EF4-FFF2-40B4-BE49-F238E27FC236}">
              <a16:creationId xmlns:a16="http://schemas.microsoft.com/office/drawing/2014/main" id="{89AD5F50-2C5C-4333-8A61-42789FE0AC1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5" name="TextBox 334">
          <a:extLst>
            <a:ext uri="{FF2B5EF4-FFF2-40B4-BE49-F238E27FC236}">
              <a16:creationId xmlns:a16="http://schemas.microsoft.com/office/drawing/2014/main" id="{4FEE067B-03C4-4D7A-AF2C-347DB82516C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6" name="TextBox 335">
          <a:extLst>
            <a:ext uri="{FF2B5EF4-FFF2-40B4-BE49-F238E27FC236}">
              <a16:creationId xmlns:a16="http://schemas.microsoft.com/office/drawing/2014/main" id="{6780C2D4-5075-41D0-A5EC-4B142DB3E5B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7" name="TextBox 336">
          <a:extLst>
            <a:ext uri="{FF2B5EF4-FFF2-40B4-BE49-F238E27FC236}">
              <a16:creationId xmlns:a16="http://schemas.microsoft.com/office/drawing/2014/main" id="{948C195B-69C9-4E3A-8C81-248A748CA75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8" name="TextBox 337">
          <a:extLst>
            <a:ext uri="{FF2B5EF4-FFF2-40B4-BE49-F238E27FC236}">
              <a16:creationId xmlns:a16="http://schemas.microsoft.com/office/drawing/2014/main" id="{74AC7D3B-996C-476A-A8B5-29103C4E1E0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299" name="TextBox 338">
          <a:extLst>
            <a:ext uri="{FF2B5EF4-FFF2-40B4-BE49-F238E27FC236}">
              <a16:creationId xmlns:a16="http://schemas.microsoft.com/office/drawing/2014/main" id="{BEF09736-1D3E-4E6F-AE56-607F48449A6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0" name="TextBox 339">
          <a:extLst>
            <a:ext uri="{FF2B5EF4-FFF2-40B4-BE49-F238E27FC236}">
              <a16:creationId xmlns:a16="http://schemas.microsoft.com/office/drawing/2014/main" id="{E21E4DE4-AAF5-43A1-9D04-8A9D5349C0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1" name="TextBox 340">
          <a:extLst>
            <a:ext uri="{FF2B5EF4-FFF2-40B4-BE49-F238E27FC236}">
              <a16:creationId xmlns:a16="http://schemas.microsoft.com/office/drawing/2014/main" id="{38CA7A6F-CC15-43FC-9691-84A2F64A37A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2" name="TextBox 341">
          <a:extLst>
            <a:ext uri="{FF2B5EF4-FFF2-40B4-BE49-F238E27FC236}">
              <a16:creationId xmlns:a16="http://schemas.microsoft.com/office/drawing/2014/main" id="{05834947-4808-4F8C-A2A1-DB25DAC3A59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3" name="TextBox 342">
          <a:extLst>
            <a:ext uri="{FF2B5EF4-FFF2-40B4-BE49-F238E27FC236}">
              <a16:creationId xmlns:a16="http://schemas.microsoft.com/office/drawing/2014/main" id="{B3B89080-8394-4BCF-884C-2B8BDCC4F57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4" name="TextBox 343">
          <a:extLst>
            <a:ext uri="{FF2B5EF4-FFF2-40B4-BE49-F238E27FC236}">
              <a16:creationId xmlns:a16="http://schemas.microsoft.com/office/drawing/2014/main" id="{4EA8A6B9-7D24-4A93-A7FB-0BC1CE15F96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5" name="TextBox 344">
          <a:extLst>
            <a:ext uri="{FF2B5EF4-FFF2-40B4-BE49-F238E27FC236}">
              <a16:creationId xmlns:a16="http://schemas.microsoft.com/office/drawing/2014/main" id="{5E5B1812-4EE2-456C-81D8-15A87CFA454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6" name="TextBox 345">
          <a:extLst>
            <a:ext uri="{FF2B5EF4-FFF2-40B4-BE49-F238E27FC236}">
              <a16:creationId xmlns:a16="http://schemas.microsoft.com/office/drawing/2014/main" id="{595BDD01-0D92-4B50-A9CC-523836CA747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7" name="TextBox 346">
          <a:extLst>
            <a:ext uri="{FF2B5EF4-FFF2-40B4-BE49-F238E27FC236}">
              <a16:creationId xmlns:a16="http://schemas.microsoft.com/office/drawing/2014/main" id="{2AFA3E28-9453-42CA-BE47-A9A4B3E0B7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8" name="TextBox 347">
          <a:extLst>
            <a:ext uri="{FF2B5EF4-FFF2-40B4-BE49-F238E27FC236}">
              <a16:creationId xmlns:a16="http://schemas.microsoft.com/office/drawing/2014/main" id="{50D1934A-643C-4519-A4ED-4CA7A1F34D9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09" name="TextBox 348">
          <a:extLst>
            <a:ext uri="{FF2B5EF4-FFF2-40B4-BE49-F238E27FC236}">
              <a16:creationId xmlns:a16="http://schemas.microsoft.com/office/drawing/2014/main" id="{D99E87B3-CC58-4819-803D-9386907E65E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0" name="TextBox 349">
          <a:extLst>
            <a:ext uri="{FF2B5EF4-FFF2-40B4-BE49-F238E27FC236}">
              <a16:creationId xmlns:a16="http://schemas.microsoft.com/office/drawing/2014/main" id="{BB220E9E-F14D-44F6-A062-A5CC9828E92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1" name="TextBox 350">
          <a:extLst>
            <a:ext uri="{FF2B5EF4-FFF2-40B4-BE49-F238E27FC236}">
              <a16:creationId xmlns:a16="http://schemas.microsoft.com/office/drawing/2014/main" id="{03BCACA1-5A3A-42C2-8927-0DE54140EF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2" name="TextBox 351">
          <a:extLst>
            <a:ext uri="{FF2B5EF4-FFF2-40B4-BE49-F238E27FC236}">
              <a16:creationId xmlns:a16="http://schemas.microsoft.com/office/drawing/2014/main" id="{FC588EF5-BE6A-4761-8B6F-933F1252A43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3" name="TextBox 352">
          <a:extLst>
            <a:ext uri="{FF2B5EF4-FFF2-40B4-BE49-F238E27FC236}">
              <a16:creationId xmlns:a16="http://schemas.microsoft.com/office/drawing/2014/main" id="{17B317DA-3206-4B6B-8A17-8FD31A2897E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4" name="TextBox 353">
          <a:extLst>
            <a:ext uri="{FF2B5EF4-FFF2-40B4-BE49-F238E27FC236}">
              <a16:creationId xmlns:a16="http://schemas.microsoft.com/office/drawing/2014/main" id="{32F203EA-8D23-47F9-8A3F-E7ABA8A24B2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5" name="TextBox 354">
          <a:extLst>
            <a:ext uri="{FF2B5EF4-FFF2-40B4-BE49-F238E27FC236}">
              <a16:creationId xmlns:a16="http://schemas.microsoft.com/office/drawing/2014/main" id="{CB3EA645-17F9-4CD8-B409-3EEED37964B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6" name="TextBox 355">
          <a:extLst>
            <a:ext uri="{FF2B5EF4-FFF2-40B4-BE49-F238E27FC236}">
              <a16:creationId xmlns:a16="http://schemas.microsoft.com/office/drawing/2014/main" id="{44D705F8-8E49-474D-91E7-3D799A4143A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7" name="TextBox 356">
          <a:extLst>
            <a:ext uri="{FF2B5EF4-FFF2-40B4-BE49-F238E27FC236}">
              <a16:creationId xmlns:a16="http://schemas.microsoft.com/office/drawing/2014/main" id="{F13A8F99-FA65-41C0-AA09-71A3AB83101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8" name="TextBox 357">
          <a:extLst>
            <a:ext uri="{FF2B5EF4-FFF2-40B4-BE49-F238E27FC236}">
              <a16:creationId xmlns:a16="http://schemas.microsoft.com/office/drawing/2014/main" id="{69D60221-A6BE-4C29-A7D8-8EE3950BC3B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19" name="TextBox 358">
          <a:extLst>
            <a:ext uri="{FF2B5EF4-FFF2-40B4-BE49-F238E27FC236}">
              <a16:creationId xmlns:a16="http://schemas.microsoft.com/office/drawing/2014/main" id="{54B51B0D-7824-4016-85E8-85CDF9AE92C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0" name="TextBox 359">
          <a:extLst>
            <a:ext uri="{FF2B5EF4-FFF2-40B4-BE49-F238E27FC236}">
              <a16:creationId xmlns:a16="http://schemas.microsoft.com/office/drawing/2014/main" id="{8D94860C-6856-4951-A06F-2ABC1913087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1" name="TextBox 360">
          <a:extLst>
            <a:ext uri="{FF2B5EF4-FFF2-40B4-BE49-F238E27FC236}">
              <a16:creationId xmlns:a16="http://schemas.microsoft.com/office/drawing/2014/main" id="{E5E43292-B87E-4566-9D9C-5B0F0EDD955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2" name="TextBox 361">
          <a:extLst>
            <a:ext uri="{FF2B5EF4-FFF2-40B4-BE49-F238E27FC236}">
              <a16:creationId xmlns:a16="http://schemas.microsoft.com/office/drawing/2014/main" id="{A1951C8A-5283-4961-AA18-2923FF6D50A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3" name="TextBox 362">
          <a:extLst>
            <a:ext uri="{FF2B5EF4-FFF2-40B4-BE49-F238E27FC236}">
              <a16:creationId xmlns:a16="http://schemas.microsoft.com/office/drawing/2014/main" id="{06F45E5D-506D-45EE-8B8C-38C60252E45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4" name="TextBox 363">
          <a:extLst>
            <a:ext uri="{FF2B5EF4-FFF2-40B4-BE49-F238E27FC236}">
              <a16:creationId xmlns:a16="http://schemas.microsoft.com/office/drawing/2014/main" id="{02C9BBCF-7DC4-4976-B70F-D82AF560617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5" name="TextBox 364">
          <a:extLst>
            <a:ext uri="{FF2B5EF4-FFF2-40B4-BE49-F238E27FC236}">
              <a16:creationId xmlns:a16="http://schemas.microsoft.com/office/drawing/2014/main" id="{B672DE64-EA6F-4750-9257-7EA48A810DA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6" name="TextBox 365">
          <a:extLst>
            <a:ext uri="{FF2B5EF4-FFF2-40B4-BE49-F238E27FC236}">
              <a16:creationId xmlns:a16="http://schemas.microsoft.com/office/drawing/2014/main" id="{E62346A2-0E0D-452F-AD28-851E697BAF1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7" name="TextBox 366">
          <a:extLst>
            <a:ext uri="{FF2B5EF4-FFF2-40B4-BE49-F238E27FC236}">
              <a16:creationId xmlns:a16="http://schemas.microsoft.com/office/drawing/2014/main" id="{46A57A23-91F9-49C8-A4C7-F076F936CAD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8" name="TextBox 367">
          <a:extLst>
            <a:ext uri="{FF2B5EF4-FFF2-40B4-BE49-F238E27FC236}">
              <a16:creationId xmlns:a16="http://schemas.microsoft.com/office/drawing/2014/main" id="{6F436BAF-8A84-4F5F-AA41-E1184761699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29" name="TextBox 368">
          <a:extLst>
            <a:ext uri="{FF2B5EF4-FFF2-40B4-BE49-F238E27FC236}">
              <a16:creationId xmlns:a16="http://schemas.microsoft.com/office/drawing/2014/main" id="{1A7A305B-2997-436D-A556-16CC9556598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0" name="TextBox 369">
          <a:extLst>
            <a:ext uri="{FF2B5EF4-FFF2-40B4-BE49-F238E27FC236}">
              <a16:creationId xmlns:a16="http://schemas.microsoft.com/office/drawing/2014/main" id="{0CCC4C9D-FD39-42E7-A935-A3DC25EA1DD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1" name="TextBox 370">
          <a:extLst>
            <a:ext uri="{FF2B5EF4-FFF2-40B4-BE49-F238E27FC236}">
              <a16:creationId xmlns:a16="http://schemas.microsoft.com/office/drawing/2014/main" id="{B72DABC1-2867-4691-8869-6E3A5746AAD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2" name="TextBox 371">
          <a:extLst>
            <a:ext uri="{FF2B5EF4-FFF2-40B4-BE49-F238E27FC236}">
              <a16:creationId xmlns:a16="http://schemas.microsoft.com/office/drawing/2014/main" id="{1A822D77-EBB8-48A3-8E73-04C576AB909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3" name="TextBox 372">
          <a:extLst>
            <a:ext uri="{FF2B5EF4-FFF2-40B4-BE49-F238E27FC236}">
              <a16:creationId xmlns:a16="http://schemas.microsoft.com/office/drawing/2014/main" id="{30806878-295B-4717-80C5-EB093E022A0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4" name="TextBox 373">
          <a:extLst>
            <a:ext uri="{FF2B5EF4-FFF2-40B4-BE49-F238E27FC236}">
              <a16:creationId xmlns:a16="http://schemas.microsoft.com/office/drawing/2014/main" id="{B6B8E92A-D249-4054-9A8F-0B9FF39702B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5" name="TextBox 374">
          <a:extLst>
            <a:ext uri="{FF2B5EF4-FFF2-40B4-BE49-F238E27FC236}">
              <a16:creationId xmlns:a16="http://schemas.microsoft.com/office/drawing/2014/main" id="{350F9692-45AF-463E-8DBB-9899E7B3E8C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6" name="TextBox 375">
          <a:extLst>
            <a:ext uri="{FF2B5EF4-FFF2-40B4-BE49-F238E27FC236}">
              <a16:creationId xmlns:a16="http://schemas.microsoft.com/office/drawing/2014/main" id="{8B2CA476-D7C8-4F47-9FE4-949FF918B1B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7" name="TextBox 376">
          <a:extLst>
            <a:ext uri="{FF2B5EF4-FFF2-40B4-BE49-F238E27FC236}">
              <a16:creationId xmlns:a16="http://schemas.microsoft.com/office/drawing/2014/main" id="{C2275A5E-04FE-4BA2-829C-C943DD7F824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8" name="TextBox 377">
          <a:extLst>
            <a:ext uri="{FF2B5EF4-FFF2-40B4-BE49-F238E27FC236}">
              <a16:creationId xmlns:a16="http://schemas.microsoft.com/office/drawing/2014/main" id="{77C35C90-A9B6-4121-A87C-BD07B9EE4FC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39" name="TextBox 378">
          <a:extLst>
            <a:ext uri="{FF2B5EF4-FFF2-40B4-BE49-F238E27FC236}">
              <a16:creationId xmlns:a16="http://schemas.microsoft.com/office/drawing/2014/main" id="{4379B7EA-ABDD-4EC4-A0AB-8A4F05865D7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0" name="TextBox 379">
          <a:extLst>
            <a:ext uri="{FF2B5EF4-FFF2-40B4-BE49-F238E27FC236}">
              <a16:creationId xmlns:a16="http://schemas.microsoft.com/office/drawing/2014/main" id="{90CC4548-4DF4-40BA-B97B-BDCAC7280F2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1" name="TextBox 380">
          <a:extLst>
            <a:ext uri="{FF2B5EF4-FFF2-40B4-BE49-F238E27FC236}">
              <a16:creationId xmlns:a16="http://schemas.microsoft.com/office/drawing/2014/main" id="{FADAF6EF-3C45-457A-AE0F-6A3D00FDE2D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2" name="TextBox 381">
          <a:extLst>
            <a:ext uri="{FF2B5EF4-FFF2-40B4-BE49-F238E27FC236}">
              <a16:creationId xmlns:a16="http://schemas.microsoft.com/office/drawing/2014/main" id="{2A647EA8-B202-4ABE-8AFB-1FBDE2F3B2B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3" name="TextBox 382">
          <a:extLst>
            <a:ext uri="{FF2B5EF4-FFF2-40B4-BE49-F238E27FC236}">
              <a16:creationId xmlns:a16="http://schemas.microsoft.com/office/drawing/2014/main" id="{284378E2-BB8E-43EF-993C-190167057CE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4" name="TextBox 383">
          <a:extLst>
            <a:ext uri="{FF2B5EF4-FFF2-40B4-BE49-F238E27FC236}">
              <a16:creationId xmlns:a16="http://schemas.microsoft.com/office/drawing/2014/main" id="{73DE7536-3E90-4CDE-9519-2685ED35D61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5" name="TextBox 384">
          <a:extLst>
            <a:ext uri="{FF2B5EF4-FFF2-40B4-BE49-F238E27FC236}">
              <a16:creationId xmlns:a16="http://schemas.microsoft.com/office/drawing/2014/main" id="{B1A4F0BD-309F-4FDA-B68A-61D298DB5A2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6" name="TextBox 385">
          <a:extLst>
            <a:ext uri="{FF2B5EF4-FFF2-40B4-BE49-F238E27FC236}">
              <a16:creationId xmlns:a16="http://schemas.microsoft.com/office/drawing/2014/main" id="{2E2E0862-0849-4CA9-86D4-B5DF38F1922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7" name="TextBox 386">
          <a:extLst>
            <a:ext uri="{FF2B5EF4-FFF2-40B4-BE49-F238E27FC236}">
              <a16:creationId xmlns:a16="http://schemas.microsoft.com/office/drawing/2014/main" id="{0D896B16-E2C6-491B-96B5-FB869701181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8" name="TextBox 387">
          <a:extLst>
            <a:ext uri="{FF2B5EF4-FFF2-40B4-BE49-F238E27FC236}">
              <a16:creationId xmlns:a16="http://schemas.microsoft.com/office/drawing/2014/main" id="{194ADC51-5C33-459A-AEAA-24A6F5EE0A1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49" name="TextBox 388">
          <a:extLst>
            <a:ext uri="{FF2B5EF4-FFF2-40B4-BE49-F238E27FC236}">
              <a16:creationId xmlns:a16="http://schemas.microsoft.com/office/drawing/2014/main" id="{18A979A9-0437-4624-8F23-5DA81959438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0" name="TextBox 389">
          <a:extLst>
            <a:ext uri="{FF2B5EF4-FFF2-40B4-BE49-F238E27FC236}">
              <a16:creationId xmlns:a16="http://schemas.microsoft.com/office/drawing/2014/main" id="{3FCAD865-EE9C-4616-B36A-A81A492A2AF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1" name="TextBox 390">
          <a:extLst>
            <a:ext uri="{FF2B5EF4-FFF2-40B4-BE49-F238E27FC236}">
              <a16:creationId xmlns:a16="http://schemas.microsoft.com/office/drawing/2014/main" id="{F9C800AF-FF4C-482F-A15A-619929628E5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2" name="TextBox 391">
          <a:extLst>
            <a:ext uri="{FF2B5EF4-FFF2-40B4-BE49-F238E27FC236}">
              <a16:creationId xmlns:a16="http://schemas.microsoft.com/office/drawing/2014/main" id="{6BE6A0F1-A5B9-4FA1-ADBC-F4D9FC24CE9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3" name="TextBox 392">
          <a:extLst>
            <a:ext uri="{FF2B5EF4-FFF2-40B4-BE49-F238E27FC236}">
              <a16:creationId xmlns:a16="http://schemas.microsoft.com/office/drawing/2014/main" id="{70EBCEBA-98CC-4A95-8C38-C1E5E12AC37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4" name="TextBox 393">
          <a:extLst>
            <a:ext uri="{FF2B5EF4-FFF2-40B4-BE49-F238E27FC236}">
              <a16:creationId xmlns:a16="http://schemas.microsoft.com/office/drawing/2014/main" id="{BD57BC48-E0FF-4A19-9760-1E63AD93B02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5" name="TextBox 394">
          <a:extLst>
            <a:ext uri="{FF2B5EF4-FFF2-40B4-BE49-F238E27FC236}">
              <a16:creationId xmlns:a16="http://schemas.microsoft.com/office/drawing/2014/main" id="{1FBCD8E6-D17C-4DED-A532-55B2DC9BF98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6" name="TextBox 395">
          <a:extLst>
            <a:ext uri="{FF2B5EF4-FFF2-40B4-BE49-F238E27FC236}">
              <a16:creationId xmlns:a16="http://schemas.microsoft.com/office/drawing/2014/main" id="{C4589611-A892-45B9-B65C-DFCFC55D3EE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7" name="TextBox 396">
          <a:extLst>
            <a:ext uri="{FF2B5EF4-FFF2-40B4-BE49-F238E27FC236}">
              <a16:creationId xmlns:a16="http://schemas.microsoft.com/office/drawing/2014/main" id="{0ACAFE59-D2C5-4D96-90D9-E278DDF9536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8" name="TextBox 397">
          <a:extLst>
            <a:ext uri="{FF2B5EF4-FFF2-40B4-BE49-F238E27FC236}">
              <a16:creationId xmlns:a16="http://schemas.microsoft.com/office/drawing/2014/main" id="{96E6E4B8-66F3-4FCE-A1E2-5264FC90F86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59" name="TextBox 398">
          <a:extLst>
            <a:ext uri="{FF2B5EF4-FFF2-40B4-BE49-F238E27FC236}">
              <a16:creationId xmlns:a16="http://schemas.microsoft.com/office/drawing/2014/main" id="{EED5963C-D511-4095-8F89-15E45EAC1FE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0" name="TextBox 399">
          <a:extLst>
            <a:ext uri="{FF2B5EF4-FFF2-40B4-BE49-F238E27FC236}">
              <a16:creationId xmlns:a16="http://schemas.microsoft.com/office/drawing/2014/main" id="{AE6CDD4A-E124-467C-9D30-8351E852AFA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1" name="TextBox 400">
          <a:extLst>
            <a:ext uri="{FF2B5EF4-FFF2-40B4-BE49-F238E27FC236}">
              <a16:creationId xmlns:a16="http://schemas.microsoft.com/office/drawing/2014/main" id="{ED8AA7B8-AED6-49B1-AC60-E1100190C63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2" name="TextBox 401">
          <a:extLst>
            <a:ext uri="{FF2B5EF4-FFF2-40B4-BE49-F238E27FC236}">
              <a16:creationId xmlns:a16="http://schemas.microsoft.com/office/drawing/2014/main" id="{74250997-B896-4492-A17E-FFCB21B82C2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3" name="TextBox 402">
          <a:extLst>
            <a:ext uri="{FF2B5EF4-FFF2-40B4-BE49-F238E27FC236}">
              <a16:creationId xmlns:a16="http://schemas.microsoft.com/office/drawing/2014/main" id="{F2CB1429-1B81-4398-AD8D-0F7A01987AF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4" name="TextBox 403">
          <a:extLst>
            <a:ext uri="{FF2B5EF4-FFF2-40B4-BE49-F238E27FC236}">
              <a16:creationId xmlns:a16="http://schemas.microsoft.com/office/drawing/2014/main" id="{18A965DF-A2DB-4458-A887-21BE377F3BF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5" name="TextBox 404">
          <a:extLst>
            <a:ext uri="{FF2B5EF4-FFF2-40B4-BE49-F238E27FC236}">
              <a16:creationId xmlns:a16="http://schemas.microsoft.com/office/drawing/2014/main" id="{1E2512A4-E2D9-4EE9-9A1A-8F0B291DF09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6" name="TextBox 405">
          <a:extLst>
            <a:ext uri="{FF2B5EF4-FFF2-40B4-BE49-F238E27FC236}">
              <a16:creationId xmlns:a16="http://schemas.microsoft.com/office/drawing/2014/main" id="{B456F9BA-DCED-4B72-BC7F-F158A9DB1A2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7" name="TextBox 406">
          <a:extLst>
            <a:ext uri="{FF2B5EF4-FFF2-40B4-BE49-F238E27FC236}">
              <a16:creationId xmlns:a16="http://schemas.microsoft.com/office/drawing/2014/main" id="{8FE343B9-F2D9-42DD-88DB-4E02FE96E74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8" name="TextBox 407">
          <a:extLst>
            <a:ext uri="{FF2B5EF4-FFF2-40B4-BE49-F238E27FC236}">
              <a16:creationId xmlns:a16="http://schemas.microsoft.com/office/drawing/2014/main" id="{5A741269-8125-4C16-A098-B8CC6D3817A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69" name="TextBox 408">
          <a:extLst>
            <a:ext uri="{FF2B5EF4-FFF2-40B4-BE49-F238E27FC236}">
              <a16:creationId xmlns:a16="http://schemas.microsoft.com/office/drawing/2014/main" id="{276EBC37-5A61-4C5D-9683-9DBBBF3EB2D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0" name="TextBox 409">
          <a:extLst>
            <a:ext uri="{FF2B5EF4-FFF2-40B4-BE49-F238E27FC236}">
              <a16:creationId xmlns:a16="http://schemas.microsoft.com/office/drawing/2014/main" id="{4B1E4C1A-9A0B-4C0E-8FFA-5A8D7677E9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1" name="TextBox 410">
          <a:extLst>
            <a:ext uri="{FF2B5EF4-FFF2-40B4-BE49-F238E27FC236}">
              <a16:creationId xmlns:a16="http://schemas.microsoft.com/office/drawing/2014/main" id="{A480F388-A97B-4B99-ACF8-73852560A36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2" name="TextBox 411">
          <a:extLst>
            <a:ext uri="{FF2B5EF4-FFF2-40B4-BE49-F238E27FC236}">
              <a16:creationId xmlns:a16="http://schemas.microsoft.com/office/drawing/2014/main" id="{58A3A741-2D33-48EC-828D-C55AF88BDB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3" name="TextBox 412">
          <a:extLst>
            <a:ext uri="{FF2B5EF4-FFF2-40B4-BE49-F238E27FC236}">
              <a16:creationId xmlns:a16="http://schemas.microsoft.com/office/drawing/2014/main" id="{D7DFF66C-0E6B-45CD-88FF-4649CC477DC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4" name="TextBox 413">
          <a:extLst>
            <a:ext uri="{FF2B5EF4-FFF2-40B4-BE49-F238E27FC236}">
              <a16:creationId xmlns:a16="http://schemas.microsoft.com/office/drawing/2014/main" id="{341089D1-5844-4F1D-9C8F-98B0E365938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5" name="TextBox 414">
          <a:extLst>
            <a:ext uri="{FF2B5EF4-FFF2-40B4-BE49-F238E27FC236}">
              <a16:creationId xmlns:a16="http://schemas.microsoft.com/office/drawing/2014/main" id="{490B5C22-C14E-4AB9-8DB4-8F81A181754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6" name="TextBox 415">
          <a:extLst>
            <a:ext uri="{FF2B5EF4-FFF2-40B4-BE49-F238E27FC236}">
              <a16:creationId xmlns:a16="http://schemas.microsoft.com/office/drawing/2014/main" id="{44E4BB6B-2889-49E9-B891-6E9A124BE7C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7" name="TextBox 416">
          <a:extLst>
            <a:ext uri="{FF2B5EF4-FFF2-40B4-BE49-F238E27FC236}">
              <a16:creationId xmlns:a16="http://schemas.microsoft.com/office/drawing/2014/main" id="{28C17F5D-8707-4437-8C32-4B8AD1583CE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8" name="TextBox 417">
          <a:extLst>
            <a:ext uri="{FF2B5EF4-FFF2-40B4-BE49-F238E27FC236}">
              <a16:creationId xmlns:a16="http://schemas.microsoft.com/office/drawing/2014/main" id="{1EFA4C2C-23CB-4C1F-8E3B-E3817CFD87D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79" name="TextBox 418">
          <a:extLst>
            <a:ext uri="{FF2B5EF4-FFF2-40B4-BE49-F238E27FC236}">
              <a16:creationId xmlns:a16="http://schemas.microsoft.com/office/drawing/2014/main" id="{9342316C-5E1F-4316-AA4E-40004EC816D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0" name="TextBox 419">
          <a:extLst>
            <a:ext uri="{FF2B5EF4-FFF2-40B4-BE49-F238E27FC236}">
              <a16:creationId xmlns:a16="http://schemas.microsoft.com/office/drawing/2014/main" id="{00B4D741-F6BA-45BF-90ED-A64085436DC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1" name="TextBox 420">
          <a:extLst>
            <a:ext uri="{FF2B5EF4-FFF2-40B4-BE49-F238E27FC236}">
              <a16:creationId xmlns:a16="http://schemas.microsoft.com/office/drawing/2014/main" id="{0664312C-3500-4FB9-ACA9-E76C7CFAC76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2" name="TextBox 421">
          <a:extLst>
            <a:ext uri="{FF2B5EF4-FFF2-40B4-BE49-F238E27FC236}">
              <a16:creationId xmlns:a16="http://schemas.microsoft.com/office/drawing/2014/main" id="{FBB603FA-2BB9-4A68-AF54-F0FF5E04A14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3" name="TextBox 422">
          <a:extLst>
            <a:ext uri="{FF2B5EF4-FFF2-40B4-BE49-F238E27FC236}">
              <a16:creationId xmlns:a16="http://schemas.microsoft.com/office/drawing/2014/main" id="{27A61413-EA30-40CF-889D-438320B9448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4" name="TextBox 423">
          <a:extLst>
            <a:ext uri="{FF2B5EF4-FFF2-40B4-BE49-F238E27FC236}">
              <a16:creationId xmlns:a16="http://schemas.microsoft.com/office/drawing/2014/main" id="{D6F331FD-AD0A-4F07-9386-9105DE090DA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5" name="TextBox 424">
          <a:extLst>
            <a:ext uri="{FF2B5EF4-FFF2-40B4-BE49-F238E27FC236}">
              <a16:creationId xmlns:a16="http://schemas.microsoft.com/office/drawing/2014/main" id="{BB0E451E-313E-4EE2-BA80-58E06D741C5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6" name="TextBox 425">
          <a:extLst>
            <a:ext uri="{FF2B5EF4-FFF2-40B4-BE49-F238E27FC236}">
              <a16:creationId xmlns:a16="http://schemas.microsoft.com/office/drawing/2014/main" id="{11A13DBE-C3DE-4E05-9058-8D00A7242EB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7" name="TextBox 426">
          <a:extLst>
            <a:ext uri="{FF2B5EF4-FFF2-40B4-BE49-F238E27FC236}">
              <a16:creationId xmlns:a16="http://schemas.microsoft.com/office/drawing/2014/main" id="{25422A7E-D90D-4607-9315-2BEE50DD3F1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8" name="TextBox 427">
          <a:extLst>
            <a:ext uri="{FF2B5EF4-FFF2-40B4-BE49-F238E27FC236}">
              <a16:creationId xmlns:a16="http://schemas.microsoft.com/office/drawing/2014/main" id="{4C09122C-706C-4A67-A2B7-C570CB07B9C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89" name="TextBox 428">
          <a:extLst>
            <a:ext uri="{FF2B5EF4-FFF2-40B4-BE49-F238E27FC236}">
              <a16:creationId xmlns:a16="http://schemas.microsoft.com/office/drawing/2014/main" id="{FCB73984-26F9-4969-B92B-DE9D08B2497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0" name="TextBox 429">
          <a:extLst>
            <a:ext uri="{FF2B5EF4-FFF2-40B4-BE49-F238E27FC236}">
              <a16:creationId xmlns:a16="http://schemas.microsoft.com/office/drawing/2014/main" id="{DAA321FC-D7E7-43A4-8F9D-1144818B7C2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1" name="TextBox 430">
          <a:extLst>
            <a:ext uri="{FF2B5EF4-FFF2-40B4-BE49-F238E27FC236}">
              <a16:creationId xmlns:a16="http://schemas.microsoft.com/office/drawing/2014/main" id="{AD84449B-8909-4A1C-8B98-379D66C9745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2" name="TextBox 431">
          <a:extLst>
            <a:ext uri="{FF2B5EF4-FFF2-40B4-BE49-F238E27FC236}">
              <a16:creationId xmlns:a16="http://schemas.microsoft.com/office/drawing/2014/main" id="{14979198-71A8-4C07-85D5-7B1B627E70E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3" name="TextBox 432">
          <a:extLst>
            <a:ext uri="{FF2B5EF4-FFF2-40B4-BE49-F238E27FC236}">
              <a16:creationId xmlns:a16="http://schemas.microsoft.com/office/drawing/2014/main" id="{B85C7A6C-7451-4E82-91EE-B7607829B19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4" name="TextBox 433">
          <a:extLst>
            <a:ext uri="{FF2B5EF4-FFF2-40B4-BE49-F238E27FC236}">
              <a16:creationId xmlns:a16="http://schemas.microsoft.com/office/drawing/2014/main" id="{E006749F-3513-44D3-B9A5-DA55057B2A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5" name="TextBox 434">
          <a:extLst>
            <a:ext uri="{FF2B5EF4-FFF2-40B4-BE49-F238E27FC236}">
              <a16:creationId xmlns:a16="http://schemas.microsoft.com/office/drawing/2014/main" id="{8DBAEDF3-37C1-497A-AE94-BDC200D430B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6" name="TextBox 435">
          <a:extLst>
            <a:ext uri="{FF2B5EF4-FFF2-40B4-BE49-F238E27FC236}">
              <a16:creationId xmlns:a16="http://schemas.microsoft.com/office/drawing/2014/main" id="{F5FBFEC5-8334-4DD4-8C98-77AC2D08300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7" name="TextBox 436">
          <a:extLst>
            <a:ext uri="{FF2B5EF4-FFF2-40B4-BE49-F238E27FC236}">
              <a16:creationId xmlns:a16="http://schemas.microsoft.com/office/drawing/2014/main" id="{9FC2C722-47C0-4561-B1CF-3EAC71B5FC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8" name="TextBox 437">
          <a:extLst>
            <a:ext uri="{FF2B5EF4-FFF2-40B4-BE49-F238E27FC236}">
              <a16:creationId xmlns:a16="http://schemas.microsoft.com/office/drawing/2014/main" id="{1F099929-01BF-425D-B96D-B598AC482D9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399" name="TextBox 438">
          <a:extLst>
            <a:ext uri="{FF2B5EF4-FFF2-40B4-BE49-F238E27FC236}">
              <a16:creationId xmlns:a16="http://schemas.microsoft.com/office/drawing/2014/main" id="{B2934C09-0734-4101-9F7F-FD016FDB5BF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0" name="TextBox 439">
          <a:extLst>
            <a:ext uri="{FF2B5EF4-FFF2-40B4-BE49-F238E27FC236}">
              <a16:creationId xmlns:a16="http://schemas.microsoft.com/office/drawing/2014/main" id="{859C32DB-F012-4C09-915A-C81D7F45B37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1" name="TextBox 440">
          <a:extLst>
            <a:ext uri="{FF2B5EF4-FFF2-40B4-BE49-F238E27FC236}">
              <a16:creationId xmlns:a16="http://schemas.microsoft.com/office/drawing/2014/main" id="{A338E0F4-2323-4D13-8C54-565162AE052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2" name="TextBox 441">
          <a:extLst>
            <a:ext uri="{FF2B5EF4-FFF2-40B4-BE49-F238E27FC236}">
              <a16:creationId xmlns:a16="http://schemas.microsoft.com/office/drawing/2014/main" id="{C1AD623E-E215-4DE5-8D4A-D241949E44A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3" name="TextBox 442">
          <a:extLst>
            <a:ext uri="{FF2B5EF4-FFF2-40B4-BE49-F238E27FC236}">
              <a16:creationId xmlns:a16="http://schemas.microsoft.com/office/drawing/2014/main" id="{040C7C2E-8F40-4217-92DE-4ABCA172E63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4" name="TextBox 443">
          <a:extLst>
            <a:ext uri="{FF2B5EF4-FFF2-40B4-BE49-F238E27FC236}">
              <a16:creationId xmlns:a16="http://schemas.microsoft.com/office/drawing/2014/main" id="{18423EF6-ABF8-4AB9-9846-B001C5D9FA3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5" name="TextBox 444">
          <a:extLst>
            <a:ext uri="{FF2B5EF4-FFF2-40B4-BE49-F238E27FC236}">
              <a16:creationId xmlns:a16="http://schemas.microsoft.com/office/drawing/2014/main" id="{C7E150E5-3EDE-4662-9C85-A740695B2CC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6" name="TextBox 445">
          <a:extLst>
            <a:ext uri="{FF2B5EF4-FFF2-40B4-BE49-F238E27FC236}">
              <a16:creationId xmlns:a16="http://schemas.microsoft.com/office/drawing/2014/main" id="{69B8FB32-B254-4DAB-A555-F2D368E850D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7" name="TextBox 446">
          <a:extLst>
            <a:ext uri="{FF2B5EF4-FFF2-40B4-BE49-F238E27FC236}">
              <a16:creationId xmlns:a16="http://schemas.microsoft.com/office/drawing/2014/main" id="{098026E4-B682-4DF5-9355-8F492E10520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8" name="TextBox 447">
          <a:extLst>
            <a:ext uri="{FF2B5EF4-FFF2-40B4-BE49-F238E27FC236}">
              <a16:creationId xmlns:a16="http://schemas.microsoft.com/office/drawing/2014/main" id="{300FE8FD-C1CE-4F55-AE26-75BCC291EB2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09" name="TextBox 448">
          <a:extLst>
            <a:ext uri="{FF2B5EF4-FFF2-40B4-BE49-F238E27FC236}">
              <a16:creationId xmlns:a16="http://schemas.microsoft.com/office/drawing/2014/main" id="{DAD872BE-11FE-43D5-885C-7708747B04D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0" name="TextBox 449">
          <a:extLst>
            <a:ext uri="{FF2B5EF4-FFF2-40B4-BE49-F238E27FC236}">
              <a16:creationId xmlns:a16="http://schemas.microsoft.com/office/drawing/2014/main" id="{EF704FB4-BF88-43DE-BD55-3A06AA172D8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1" name="TextBox 450">
          <a:extLst>
            <a:ext uri="{FF2B5EF4-FFF2-40B4-BE49-F238E27FC236}">
              <a16:creationId xmlns:a16="http://schemas.microsoft.com/office/drawing/2014/main" id="{B3391D16-722C-43FF-8574-83BA6F862FA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2" name="TextBox 451">
          <a:extLst>
            <a:ext uri="{FF2B5EF4-FFF2-40B4-BE49-F238E27FC236}">
              <a16:creationId xmlns:a16="http://schemas.microsoft.com/office/drawing/2014/main" id="{62C9CC8B-745C-4EBC-A838-A4F39D95308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3" name="TextBox 452">
          <a:extLst>
            <a:ext uri="{FF2B5EF4-FFF2-40B4-BE49-F238E27FC236}">
              <a16:creationId xmlns:a16="http://schemas.microsoft.com/office/drawing/2014/main" id="{3FDCD143-198A-4EF9-9CF5-A8B0B3F72C4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4" name="TextBox 453">
          <a:extLst>
            <a:ext uri="{FF2B5EF4-FFF2-40B4-BE49-F238E27FC236}">
              <a16:creationId xmlns:a16="http://schemas.microsoft.com/office/drawing/2014/main" id="{F2A7C3F4-846A-4D48-9560-6C065415148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5" name="TextBox 454">
          <a:extLst>
            <a:ext uri="{FF2B5EF4-FFF2-40B4-BE49-F238E27FC236}">
              <a16:creationId xmlns:a16="http://schemas.microsoft.com/office/drawing/2014/main" id="{C78C000E-AC92-4C7C-A4B4-D808639437F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6" name="TextBox 455">
          <a:extLst>
            <a:ext uri="{FF2B5EF4-FFF2-40B4-BE49-F238E27FC236}">
              <a16:creationId xmlns:a16="http://schemas.microsoft.com/office/drawing/2014/main" id="{0C0294FF-47B7-437C-A9EA-44A91EE5B19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7" name="TextBox 456">
          <a:extLst>
            <a:ext uri="{FF2B5EF4-FFF2-40B4-BE49-F238E27FC236}">
              <a16:creationId xmlns:a16="http://schemas.microsoft.com/office/drawing/2014/main" id="{72EE2F9A-DC3D-4AF5-8624-20514EEBA13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8" name="TextBox 457">
          <a:extLst>
            <a:ext uri="{FF2B5EF4-FFF2-40B4-BE49-F238E27FC236}">
              <a16:creationId xmlns:a16="http://schemas.microsoft.com/office/drawing/2014/main" id="{B2A030C8-D064-4724-904F-FD1E1B96F1F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19" name="TextBox 458">
          <a:extLst>
            <a:ext uri="{FF2B5EF4-FFF2-40B4-BE49-F238E27FC236}">
              <a16:creationId xmlns:a16="http://schemas.microsoft.com/office/drawing/2014/main" id="{4F587333-27D7-4CA6-B62A-7D87D8F3475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0" name="TextBox 459">
          <a:extLst>
            <a:ext uri="{FF2B5EF4-FFF2-40B4-BE49-F238E27FC236}">
              <a16:creationId xmlns:a16="http://schemas.microsoft.com/office/drawing/2014/main" id="{638D3CC6-1D9A-4A04-80BF-9444A7D5D5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1" name="TextBox 460">
          <a:extLst>
            <a:ext uri="{FF2B5EF4-FFF2-40B4-BE49-F238E27FC236}">
              <a16:creationId xmlns:a16="http://schemas.microsoft.com/office/drawing/2014/main" id="{2600DA6C-7DBD-46D4-BC35-F1A3E8B9915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2" name="TextBox 461">
          <a:extLst>
            <a:ext uri="{FF2B5EF4-FFF2-40B4-BE49-F238E27FC236}">
              <a16:creationId xmlns:a16="http://schemas.microsoft.com/office/drawing/2014/main" id="{D269310A-A432-4D2F-BB28-8A801F8FCFD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3" name="TextBox 462">
          <a:extLst>
            <a:ext uri="{FF2B5EF4-FFF2-40B4-BE49-F238E27FC236}">
              <a16:creationId xmlns:a16="http://schemas.microsoft.com/office/drawing/2014/main" id="{66C15B83-3BE6-4912-833A-B69F4DD5D70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4" name="TextBox 463">
          <a:extLst>
            <a:ext uri="{FF2B5EF4-FFF2-40B4-BE49-F238E27FC236}">
              <a16:creationId xmlns:a16="http://schemas.microsoft.com/office/drawing/2014/main" id="{0C13AC88-8EF5-4C0B-B1E4-064E887AE8B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5" name="TextBox 464">
          <a:extLst>
            <a:ext uri="{FF2B5EF4-FFF2-40B4-BE49-F238E27FC236}">
              <a16:creationId xmlns:a16="http://schemas.microsoft.com/office/drawing/2014/main" id="{34C1D1EC-C78E-46E4-8DCD-223FCA7AA31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6" name="TextBox 465">
          <a:extLst>
            <a:ext uri="{FF2B5EF4-FFF2-40B4-BE49-F238E27FC236}">
              <a16:creationId xmlns:a16="http://schemas.microsoft.com/office/drawing/2014/main" id="{A2C54B39-B0FC-4921-99FD-FECEEE77BE4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7" name="TextBox 466">
          <a:extLst>
            <a:ext uri="{FF2B5EF4-FFF2-40B4-BE49-F238E27FC236}">
              <a16:creationId xmlns:a16="http://schemas.microsoft.com/office/drawing/2014/main" id="{E8862E72-AFB1-4C0E-8C4F-1855512B3A1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8" name="TextBox 467">
          <a:extLst>
            <a:ext uri="{FF2B5EF4-FFF2-40B4-BE49-F238E27FC236}">
              <a16:creationId xmlns:a16="http://schemas.microsoft.com/office/drawing/2014/main" id="{1A64B4FF-36B4-4263-95FB-5ABCF76ACE3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29" name="TextBox 468">
          <a:extLst>
            <a:ext uri="{FF2B5EF4-FFF2-40B4-BE49-F238E27FC236}">
              <a16:creationId xmlns:a16="http://schemas.microsoft.com/office/drawing/2014/main" id="{1219983F-551B-47FE-AB13-C394D3C34C4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0" name="TextBox 469">
          <a:extLst>
            <a:ext uri="{FF2B5EF4-FFF2-40B4-BE49-F238E27FC236}">
              <a16:creationId xmlns:a16="http://schemas.microsoft.com/office/drawing/2014/main" id="{FC57F5A0-C2E8-4323-904A-D03C31FACD8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1" name="TextBox 470">
          <a:extLst>
            <a:ext uri="{FF2B5EF4-FFF2-40B4-BE49-F238E27FC236}">
              <a16:creationId xmlns:a16="http://schemas.microsoft.com/office/drawing/2014/main" id="{ECAA9960-96E7-4790-88D8-6AC81A83FC4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2" name="TextBox 471">
          <a:extLst>
            <a:ext uri="{FF2B5EF4-FFF2-40B4-BE49-F238E27FC236}">
              <a16:creationId xmlns:a16="http://schemas.microsoft.com/office/drawing/2014/main" id="{350F2238-E901-4896-BCAA-162E6F3EDB3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3" name="TextBox 472">
          <a:extLst>
            <a:ext uri="{FF2B5EF4-FFF2-40B4-BE49-F238E27FC236}">
              <a16:creationId xmlns:a16="http://schemas.microsoft.com/office/drawing/2014/main" id="{A0EF632D-784A-415A-A8C6-186687A742E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4" name="TextBox 473">
          <a:extLst>
            <a:ext uri="{FF2B5EF4-FFF2-40B4-BE49-F238E27FC236}">
              <a16:creationId xmlns:a16="http://schemas.microsoft.com/office/drawing/2014/main" id="{9DF2A365-9779-45AB-B70C-847A8D955B6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5" name="TextBox 474">
          <a:extLst>
            <a:ext uri="{FF2B5EF4-FFF2-40B4-BE49-F238E27FC236}">
              <a16:creationId xmlns:a16="http://schemas.microsoft.com/office/drawing/2014/main" id="{1E238C94-FDA5-4455-B634-4B60238FBEF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6" name="TextBox 475">
          <a:extLst>
            <a:ext uri="{FF2B5EF4-FFF2-40B4-BE49-F238E27FC236}">
              <a16:creationId xmlns:a16="http://schemas.microsoft.com/office/drawing/2014/main" id="{B360155D-E057-4DEE-A6FC-A03C261043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7" name="TextBox 476">
          <a:extLst>
            <a:ext uri="{FF2B5EF4-FFF2-40B4-BE49-F238E27FC236}">
              <a16:creationId xmlns:a16="http://schemas.microsoft.com/office/drawing/2014/main" id="{D52C25D8-5FCE-472C-A136-43DFA8997E4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8" name="TextBox 477">
          <a:extLst>
            <a:ext uri="{FF2B5EF4-FFF2-40B4-BE49-F238E27FC236}">
              <a16:creationId xmlns:a16="http://schemas.microsoft.com/office/drawing/2014/main" id="{5CD73431-E6CA-489A-A3D2-ABAB008C816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39" name="TextBox 478">
          <a:extLst>
            <a:ext uri="{FF2B5EF4-FFF2-40B4-BE49-F238E27FC236}">
              <a16:creationId xmlns:a16="http://schemas.microsoft.com/office/drawing/2014/main" id="{BC5416C2-C759-4AE9-A181-29C40C79ECE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0" name="TextBox 479">
          <a:extLst>
            <a:ext uri="{FF2B5EF4-FFF2-40B4-BE49-F238E27FC236}">
              <a16:creationId xmlns:a16="http://schemas.microsoft.com/office/drawing/2014/main" id="{8F343CA1-77AA-4738-9941-1F52F500214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1" name="TextBox 480">
          <a:extLst>
            <a:ext uri="{FF2B5EF4-FFF2-40B4-BE49-F238E27FC236}">
              <a16:creationId xmlns:a16="http://schemas.microsoft.com/office/drawing/2014/main" id="{BAA546B6-FB2D-4E9A-801C-D813E7FB0D4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2" name="TextBox 481">
          <a:extLst>
            <a:ext uri="{FF2B5EF4-FFF2-40B4-BE49-F238E27FC236}">
              <a16:creationId xmlns:a16="http://schemas.microsoft.com/office/drawing/2014/main" id="{A96B7AB5-3EB1-4A5E-8235-D59E219ADC2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3" name="TextBox 482">
          <a:extLst>
            <a:ext uri="{FF2B5EF4-FFF2-40B4-BE49-F238E27FC236}">
              <a16:creationId xmlns:a16="http://schemas.microsoft.com/office/drawing/2014/main" id="{8492AA69-9078-4ABB-9E86-34322C09F1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4" name="TextBox 483">
          <a:extLst>
            <a:ext uri="{FF2B5EF4-FFF2-40B4-BE49-F238E27FC236}">
              <a16:creationId xmlns:a16="http://schemas.microsoft.com/office/drawing/2014/main" id="{703FA427-5BC7-4482-855E-8BD785082D8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5" name="TextBox 484">
          <a:extLst>
            <a:ext uri="{FF2B5EF4-FFF2-40B4-BE49-F238E27FC236}">
              <a16:creationId xmlns:a16="http://schemas.microsoft.com/office/drawing/2014/main" id="{5F156831-FCA5-4E91-A17F-45271EEA870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6" name="TextBox 485">
          <a:extLst>
            <a:ext uri="{FF2B5EF4-FFF2-40B4-BE49-F238E27FC236}">
              <a16:creationId xmlns:a16="http://schemas.microsoft.com/office/drawing/2014/main" id="{765F4B0E-B6C4-420D-9606-C5C63CA58CF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7" name="TextBox 486">
          <a:extLst>
            <a:ext uri="{FF2B5EF4-FFF2-40B4-BE49-F238E27FC236}">
              <a16:creationId xmlns:a16="http://schemas.microsoft.com/office/drawing/2014/main" id="{4C239E51-A3A0-4AB0-8903-8F586945FF2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8" name="TextBox 487">
          <a:extLst>
            <a:ext uri="{FF2B5EF4-FFF2-40B4-BE49-F238E27FC236}">
              <a16:creationId xmlns:a16="http://schemas.microsoft.com/office/drawing/2014/main" id="{6E69CEB2-DE95-42D0-8786-C2F713B1D03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49" name="TextBox 488">
          <a:extLst>
            <a:ext uri="{FF2B5EF4-FFF2-40B4-BE49-F238E27FC236}">
              <a16:creationId xmlns:a16="http://schemas.microsoft.com/office/drawing/2014/main" id="{8DBD007B-1B3A-4D4C-AB0C-BBD5D858189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0" name="TextBox 489">
          <a:extLst>
            <a:ext uri="{FF2B5EF4-FFF2-40B4-BE49-F238E27FC236}">
              <a16:creationId xmlns:a16="http://schemas.microsoft.com/office/drawing/2014/main" id="{B351A4DA-761A-443D-8395-6CC0DD0EB25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1" name="TextBox 490">
          <a:extLst>
            <a:ext uri="{FF2B5EF4-FFF2-40B4-BE49-F238E27FC236}">
              <a16:creationId xmlns:a16="http://schemas.microsoft.com/office/drawing/2014/main" id="{D62D42E3-55B8-41F2-8CC4-FAF3A2137E9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2" name="TextBox 491">
          <a:extLst>
            <a:ext uri="{FF2B5EF4-FFF2-40B4-BE49-F238E27FC236}">
              <a16:creationId xmlns:a16="http://schemas.microsoft.com/office/drawing/2014/main" id="{2FF87FE8-72A2-4349-8405-C4719566F4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3" name="TextBox 492">
          <a:extLst>
            <a:ext uri="{FF2B5EF4-FFF2-40B4-BE49-F238E27FC236}">
              <a16:creationId xmlns:a16="http://schemas.microsoft.com/office/drawing/2014/main" id="{91AAD898-8D9D-464E-B478-FD2F03FEFD7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4" name="TextBox 493">
          <a:extLst>
            <a:ext uri="{FF2B5EF4-FFF2-40B4-BE49-F238E27FC236}">
              <a16:creationId xmlns:a16="http://schemas.microsoft.com/office/drawing/2014/main" id="{1AFB9597-728C-4670-B33B-7913DFD3CBC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5" name="TextBox 494">
          <a:extLst>
            <a:ext uri="{FF2B5EF4-FFF2-40B4-BE49-F238E27FC236}">
              <a16:creationId xmlns:a16="http://schemas.microsoft.com/office/drawing/2014/main" id="{C1EDD89C-399F-4CFF-8C32-609AE2D2346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6" name="TextBox 495">
          <a:extLst>
            <a:ext uri="{FF2B5EF4-FFF2-40B4-BE49-F238E27FC236}">
              <a16:creationId xmlns:a16="http://schemas.microsoft.com/office/drawing/2014/main" id="{4F5D0C86-B041-4CA6-8B3A-104DA71311A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7" name="TextBox 496">
          <a:extLst>
            <a:ext uri="{FF2B5EF4-FFF2-40B4-BE49-F238E27FC236}">
              <a16:creationId xmlns:a16="http://schemas.microsoft.com/office/drawing/2014/main" id="{3EB0B1A4-0A2E-4862-A605-65F034B70D7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8" name="TextBox 497">
          <a:extLst>
            <a:ext uri="{FF2B5EF4-FFF2-40B4-BE49-F238E27FC236}">
              <a16:creationId xmlns:a16="http://schemas.microsoft.com/office/drawing/2014/main" id="{23897B3E-CFD0-4C62-8738-7B58E6B13AE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59" name="TextBox 498">
          <a:extLst>
            <a:ext uri="{FF2B5EF4-FFF2-40B4-BE49-F238E27FC236}">
              <a16:creationId xmlns:a16="http://schemas.microsoft.com/office/drawing/2014/main" id="{9B513012-A86D-4E28-8382-75F729B2EF6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0" name="TextBox 499">
          <a:extLst>
            <a:ext uri="{FF2B5EF4-FFF2-40B4-BE49-F238E27FC236}">
              <a16:creationId xmlns:a16="http://schemas.microsoft.com/office/drawing/2014/main" id="{AB744428-83F7-4CB0-A59F-BB4B69907A1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1" name="TextBox 500">
          <a:extLst>
            <a:ext uri="{FF2B5EF4-FFF2-40B4-BE49-F238E27FC236}">
              <a16:creationId xmlns:a16="http://schemas.microsoft.com/office/drawing/2014/main" id="{985075DE-21C6-4A0A-8532-298760F7F06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2" name="TextBox 501">
          <a:extLst>
            <a:ext uri="{FF2B5EF4-FFF2-40B4-BE49-F238E27FC236}">
              <a16:creationId xmlns:a16="http://schemas.microsoft.com/office/drawing/2014/main" id="{E647E0B7-6319-4BEF-B52B-FAFCC6FE3CE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3" name="TextBox 502">
          <a:extLst>
            <a:ext uri="{FF2B5EF4-FFF2-40B4-BE49-F238E27FC236}">
              <a16:creationId xmlns:a16="http://schemas.microsoft.com/office/drawing/2014/main" id="{5BF7D93B-70DD-4AE0-B84A-9FE4CF3B1DA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4" name="TextBox 503">
          <a:extLst>
            <a:ext uri="{FF2B5EF4-FFF2-40B4-BE49-F238E27FC236}">
              <a16:creationId xmlns:a16="http://schemas.microsoft.com/office/drawing/2014/main" id="{84DB08CA-9439-42D6-A08B-74CF2ABF1A3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5" name="TextBox 504">
          <a:extLst>
            <a:ext uri="{FF2B5EF4-FFF2-40B4-BE49-F238E27FC236}">
              <a16:creationId xmlns:a16="http://schemas.microsoft.com/office/drawing/2014/main" id="{7C83C303-6639-4451-8085-03A3F77E671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6" name="TextBox 505">
          <a:extLst>
            <a:ext uri="{FF2B5EF4-FFF2-40B4-BE49-F238E27FC236}">
              <a16:creationId xmlns:a16="http://schemas.microsoft.com/office/drawing/2014/main" id="{961EC1E9-1A32-4067-AF55-3758549B9F0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7" name="TextBox 506">
          <a:extLst>
            <a:ext uri="{FF2B5EF4-FFF2-40B4-BE49-F238E27FC236}">
              <a16:creationId xmlns:a16="http://schemas.microsoft.com/office/drawing/2014/main" id="{439A22B6-D8F5-4C86-A896-8CEBF3EC01F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8" name="TextBox 507">
          <a:extLst>
            <a:ext uri="{FF2B5EF4-FFF2-40B4-BE49-F238E27FC236}">
              <a16:creationId xmlns:a16="http://schemas.microsoft.com/office/drawing/2014/main" id="{409189C8-4864-451B-8D75-B2D16AA557E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69" name="TextBox 508">
          <a:extLst>
            <a:ext uri="{FF2B5EF4-FFF2-40B4-BE49-F238E27FC236}">
              <a16:creationId xmlns:a16="http://schemas.microsoft.com/office/drawing/2014/main" id="{98432C08-F463-4F2F-AA80-77C81602C55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0" name="TextBox 509">
          <a:extLst>
            <a:ext uri="{FF2B5EF4-FFF2-40B4-BE49-F238E27FC236}">
              <a16:creationId xmlns:a16="http://schemas.microsoft.com/office/drawing/2014/main" id="{329D4B66-46A0-4BCB-8CB1-5285FC419BA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1" name="TextBox 510">
          <a:extLst>
            <a:ext uri="{FF2B5EF4-FFF2-40B4-BE49-F238E27FC236}">
              <a16:creationId xmlns:a16="http://schemas.microsoft.com/office/drawing/2014/main" id="{7D6CAFF2-EB28-45E2-8D53-0646ECA58E3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2" name="TextBox 511">
          <a:extLst>
            <a:ext uri="{FF2B5EF4-FFF2-40B4-BE49-F238E27FC236}">
              <a16:creationId xmlns:a16="http://schemas.microsoft.com/office/drawing/2014/main" id="{2610AF78-DD5A-47D7-A93A-1CA3B59E1B7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3" name="TextBox 512">
          <a:extLst>
            <a:ext uri="{FF2B5EF4-FFF2-40B4-BE49-F238E27FC236}">
              <a16:creationId xmlns:a16="http://schemas.microsoft.com/office/drawing/2014/main" id="{BEC30EC6-B283-473E-9DB3-50995BF534E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4" name="TextBox 513">
          <a:extLst>
            <a:ext uri="{FF2B5EF4-FFF2-40B4-BE49-F238E27FC236}">
              <a16:creationId xmlns:a16="http://schemas.microsoft.com/office/drawing/2014/main" id="{F0CF38E6-8AAE-47BB-938D-D6E12EECCC2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5" name="TextBox 514">
          <a:extLst>
            <a:ext uri="{FF2B5EF4-FFF2-40B4-BE49-F238E27FC236}">
              <a16:creationId xmlns:a16="http://schemas.microsoft.com/office/drawing/2014/main" id="{B4698A79-0E66-4C43-9B3E-F278A90FB58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6" name="TextBox 515">
          <a:extLst>
            <a:ext uri="{FF2B5EF4-FFF2-40B4-BE49-F238E27FC236}">
              <a16:creationId xmlns:a16="http://schemas.microsoft.com/office/drawing/2014/main" id="{74EE82D6-59EC-468E-9417-FF4EF8791B8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7" name="TextBox 516">
          <a:extLst>
            <a:ext uri="{FF2B5EF4-FFF2-40B4-BE49-F238E27FC236}">
              <a16:creationId xmlns:a16="http://schemas.microsoft.com/office/drawing/2014/main" id="{EE5B178B-5AD7-401C-9811-913304AACBD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8" name="TextBox 517">
          <a:extLst>
            <a:ext uri="{FF2B5EF4-FFF2-40B4-BE49-F238E27FC236}">
              <a16:creationId xmlns:a16="http://schemas.microsoft.com/office/drawing/2014/main" id="{C8E5E298-BA59-4B48-AE25-2EFF2017521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79" name="TextBox 518">
          <a:extLst>
            <a:ext uri="{FF2B5EF4-FFF2-40B4-BE49-F238E27FC236}">
              <a16:creationId xmlns:a16="http://schemas.microsoft.com/office/drawing/2014/main" id="{105DFCC9-DA9B-43F5-A5D8-69F38569A64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0" name="TextBox 519">
          <a:extLst>
            <a:ext uri="{FF2B5EF4-FFF2-40B4-BE49-F238E27FC236}">
              <a16:creationId xmlns:a16="http://schemas.microsoft.com/office/drawing/2014/main" id="{0C73FBDF-C7DD-4F82-8E71-C807D99C93A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1" name="TextBox 520">
          <a:extLst>
            <a:ext uri="{FF2B5EF4-FFF2-40B4-BE49-F238E27FC236}">
              <a16:creationId xmlns:a16="http://schemas.microsoft.com/office/drawing/2014/main" id="{CEE055DB-10B9-49EA-A93A-9DBDD465266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2" name="TextBox 521">
          <a:extLst>
            <a:ext uri="{FF2B5EF4-FFF2-40B4-BE49-F238E27FC236}">
              <a16:creationId xmlns:a16="http://schemas.microsoft.com/office/drawing/2014/main" id="{578EFC4F-6C9C-4935-9FD4-08A8FF95DD7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3" name="TextBox 522">
          <a:extLst>
            <a:ext uri="{FF2B5EF4-FFF2-40B4-BE49-F238E27FC236}">
              <a16:creationId xmlns:a16="http://schemas.microsoft.com/office/drawing/2014/main" id="{7A086FEF-92C5-4D60-A389-92C8228E077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4" name="TextBox 523">
          <a:extLst>
            <a:ext uri="{FF2B5EF4-FFF2-40B4-BE49-F238E27FC236}">
              <a16:creationId xmlns:a16="http://schemas.microsoft.com/office/drawing/2014/main" id="{68FF5DD4-8AAD-46E4-8C28-2A9F2D94330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5" name="TextBox 524">
          <a:extLst>
            <a:ext uri="{FF2B5EF4-FFF2-40B4-BE49-F238E27FC236}">
              <a16:creationId xmlns:a16="http://schemas.microsoft.com/office/drawing/2014/main" id="{F92BBC19-9E1C-448C-A927-9B0E03E6BDA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6" name="TextBox 525">
          <a:extLst>
            <a:ext uri="{FF2B5EF4-FFF2-40B4-BE49-F238E27FC236}">
              <a16:creationId xmlns:a16="http://schemas.microsoft.com/office/drawing/2014/main" id="{C74FBD8B-409C-4515-AE21-961BA527DA0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7" name="TextBox 526">
          <a:extLst>
            <a:ext uri="{FF2B5EF4-FFF2-40B4-BE49-F238E27FC236}">
              <a16:creationId xmlns:a16="http://schemas.microsoft.com/office/drawing/2014/main" id="{D792C2CF-8931-4550-8019-216FFA4A656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8" name="TextBox 527">
          <a:extLst>
            <a:ext uri="{FF2B5EF4-FFF2-40B4-BE49-F238E27FC236}">
              <a16:creationId xmlns:a16="http://schemas.microsoft.com/office/drawing/2014/main" id="{C536AFDA-54B4-47CA-BB59-CD723F7A90A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89" name="TextBox 528">
          <a:extLst>
            <a:ext uri="{FF2B5EF4-FFF2-40B4-BE49-F238E27FC236}">
              <a16:creationId xmlns:a16="http://schemas.microsoft.com/office/drawing/2014/main" id="{F33A1E02-CB57-4408-A17C-B044E803FD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0" name="TextBox 529">
          <a:extLst>
            <a:ext uri="{FF2B5EF4-FFF2-40B4-BE49-F238E27FC236}">
              <a16:creationId xmlns:a16="http://schemas.microsoft.com/office/drawing/2014/main" id="{465A3080-BB40-4367-B6FF-D77662FBDEF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1" name="TextBox 530">
          <a:extLst>
            <a:ext uri="{FF2B5EF4-FFF2-40B4-BE49-F238E27FC236}">
              <a16:creationId xmlns:a16="http://schemas.microsoft.com/office/drawing/2014/main" id="{6CBF1229-BF55-448D-ADDA-7D15F66030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2" name="TextBox 531">
          <a:extLst>
            <a:ext uri="{FF2B5EF4-FFF2-40B4-BE49-F238E27FC236}">
              <a16:creationId xmlns:a16="http://schemas.microsoft.com/office/drawing/2014/main" id="{D135A208-2AFF-4BC6-977D-98DAD56490D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3" name="TextBox 532">
          <a:extLst>
            <a:ext uri="{FF2B5EF4-FFF2-40B4-BE49-F238E27FC236}">
              <a16:creationId xmlns:a16="http://schemas.microsoft.com/office/drawing/2014/main" id="{0F1FC6F5-5B5A-4E1A-92CA-AB6DB12AB8A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4" name="TextBox 533">
          <a:extLst>
            <a:ext uri="{FF2B5EF4-FFF2-40B4-BE49-F238E27FC236}">
              <a16:creationId xmlns:a16="http://schemas.microsoft.com/office/drawing/2014/main" id="{FBB50120-C527-4582-B60A-F63C290C59D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5" name="TextBox 534">
          <a:extLst>
            <a:ext uri="{FF2B5EF4-FFF2-40B4-BE49-F238E27FC236}">
              <a16:creationId xmlns:a16="http://schemas.microsoft.com/office/drawing/2014/main" id="{38ED6664-7CAA-4A71-8112-F9C7C782679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6" name="TextBox 535">
          <a:extLst>
            <a:ext uri="{FF2B5EF4-FFF2-40B4-BE49-F238E27FC236}">
              <a16:creationId xmlns:a16="http://schemas.microsoft.com/office/drawing/2014/main" id="{5E7DA9A1-2315-4B87-9C44-D89FDA4EFED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7" name="TextBox 536">
          <a:extLst>
            <a:ext uri="{FF2B5EF4-FFF2-40B4-BE49-F238E27FC236}">
              <a16:creationId xmlns:a16="http://schemas.microsoft.com/office/drawing/2014/main" id="{2D41F851-EBF2-415A-9827-50F076CF1B8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8" name="TextBox 537">
          <a:extLst>
            <a:ext uri="{FF2B5EF4-FFF2-40B4-BE49-F238E27FC236}">
              <a16:creationId xmlns:a16="http://schemas.microsoft.com/office/drawing/2014/main" id="{8CCB77E4-0494-4043-9F0E-AAE1D4481AC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499" name="TextBox 538">
          <a:extLst>
            <a:ext uri="{FF2B5EF4-FFF2-40B4-BE49-F238E27FC236}">
              <a16:creationId xmlns:a16="http://schemas.microsoft.com/office/drawing/2014/main" id="{734A1619-8B07-461C-9A9F-53D76AA7C16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0" name="TextBox 539">
          <a:extLst>
            <a:ext uri="{FF2B5EF4-FFF2-40B4-BE49-F238E27FC236}">
              <a16:creationId xmlns:a16="http://schemas.microsoft.com/office/drawing/2014/main" id="{7C407C78-2E4D-473C-9F3E-736B3BF9E39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1" name="TextBox 540">
          <a:extLst>
            <a:ext uri="{FF2B5EF4-FFF2-40B4-BE49-F238E27FC236}">
              <a16:creationId xmlns:a16="http://schemas.microsoft.com/office/drawing/2014/main" id="{3077B84C-ED43-4D8A-AA74-369B03D5798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2" name="TextBox 541">
          <a:extLst>
            <a:ext uri="{FF2B5EF4-FFF2-40B4-BE49-F238E27FC236}">
              <a16:creationId xmlns:a16="http://schemas.microsoft.com/office/drawing/2014/main" id="{1E582C5D-54EA-4285-BF92-CF3673F2FE0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3" name="TextBox 542">
          <a:extLst>
            <a:ext uri="{FF2B5EF4-FFF2-40B4-BE49-F238E27FC236}">
              <a16:creationId xmlns:a16="http://schemas.microsoft.com/office/drawing/2014/main" id="{13D24323-49FC-41FC-B127-22B5FA10D78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4" name="TextBox 543">
          <a:extLst>
            <a:ext uri="{FF2B5EF4-FFF2-40B4-BE49-F238E27FC236}">
              <a16:creationId xmlns:a16="http://schemas.microsoft.com/office/drawing/2014/main" id="{F1E6E984-8354-4166-B6FB-E1A92AED3DC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5" name="TextBox 544">
          <a:extLst>
            <a:ext uri="{FF2B5EF4-FFF2-40B4-BE49-F238E27FC236}">
              <a16:creationId xmlns:a16="http://schemas.microsoft.com/office/drawing/2014/main" id="{0C56F827-844B-4C16-8F3D-DD42CDB6A97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6" name="TextBox 545">
          <a:extLst>
            <a:ext uri="{FF2B5EF4-FFF2-40B4-BE49-F238E27FC236}">
              <a16:creationId xmlns:a16="http://schemas.microsoft.com/office/drawing/2014/main" id="{DAEB18D3-2A64-4355-AAB2-6AAB9DC889C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7" name="TextBox 546">
          <a:extLst>
            <a:ext uri="{FF2B5EF4-FFF2-40B4-BE49-F238E27FC236}">
              <a16:creationId xmlns:a16="http://schemas.microsoft.com/office/drawing/2014/main" id="{FBAAE708-0B9A-4C4A-AAF6-D368FE26B33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8" name="TextBox 547">
          <a:extLst>
            <a:ext uri="{FF2B5EF4-FFF2-40B4-BE49-F238E27FC236}">
              <a16:creationId xmlns:a16="http://schemas.microsoft.com/office/drawing/2014/main" id="{7248895D-09B8-4A2B-BD3C-B5722E449BD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09" name="TextBox 548">
          <a:extLst>
            <a:ext uri="{FF2B5EF4-FFF2-40B4-BE49-F238E27FC236}">
              <a16:creationId xmlns:a16="http://schemas.microsoft.com/office/drawing/2014/main" id="{56B9CF2F-F039-418B-A916-C9FD9F1D47C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0" name="TextBox 549">
          <a:extLst>
            <a:ext uri="{FF2B5EF4-FFF2-40B4-BE49-F238E27FC236}">
              <a16:creationId xmlns:a16="http://schemas.microsoft.com/office/drawing/2014/main" id="{953F0DD8-FA8C-4EF3-A382-F7B4E93475C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1" name="TextBox 550">
          <a:extLst>
            <a:ext uri="{FF2B5EF4-FFF2-40B4-BE49-F238E27FC236}">
              <a16:creationId xmlns:a16="http://schemas.microsoft.com/office/drawing/2014/main" id="{47FAC93F-FB06-47F4-B907-1FC8514199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2" name="TextBox 551">
          <a:extLst>
            <a:ext uri="{FF2B5EF4-FFF2-40B4-BE49-F238E27FC236}">
              <a16:creationId xmlns:a16="http://schemas.microsoft.com/office/drawing/2014/main" id="{7A160F09-1733-4B50-9490-6CBD62BC165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3" name="TextBox 552">
          <a:extLst>
            <a:ext uri="{FF2B5EF4-FFF2-40B4-BE49-F238E27FC236}">
              <a16:creationId xmlns:a16="http://schemas.microsoft.com/office/drawing/2014/main" id="{E4C2A756-1D38-4289-A9A5-A71D0D8AC41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4" name="TextBox 553">
          <a:extLst>
            <a:ext uri="{FF2B5EF4-FFF2-40B4-BE49-F238E27FC236}">
              <a16:creationId xmlns:a16="http://schemas.microsoft.com/office/drawing/2014/main" id="{8DFC8A31-C442-44A1-B328-7C1DEF4994A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5" name="TextBox 554">
          <a:extLst>
            <a:ext uri="{FF2B5EF4-FFF2-40B4-BE49-F238E27FC236}">
              <a16:creationId xmlns:a16="http://schemas.microsoft.com/office/drawing/2014/main" id="{06806424-B168-49E7-9B7D-2C4118130FE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6" name="TextBox 555">
          <a:extLst>
            <a:ext uri="{FF2B5EF4-FFF2-40B4-BE49-F238E27FC236}">
              <a16:creationId xmlns:a16="http://schemas.microsoft.com/office/drawing/2014/main" id="{68194A29-DA30-4AD2-B7FB-E33C937BD50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7" name="TextBox 556">
          <a:extLst>
            <a:ext uri="{FF2B5EF4-FFF2-40B4-BE49-F238E27FC236}">
              <a16:creationId xmlns:a16="http://schemas.microsoft.com/office/drawing/2014/main" id="{0D42B4D7-9F73-432A-93F6-C69BFFD5DCD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8" name="TextBox 557">
          <a:extLst>
            <a:ext uri="{FF2B5EF4-FFF2-40B4-BE49-F238E27FC236}">
              <a16:creationId xmlns:a16="http://schemas.microsoft.com/office/drawing/2014/main" id="{B442514E-0476-4E20-997A-4484C144637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19" name="TextBox 558">
          <a:extLst>
            <a:ext uri="{FF2B5EF4-FFF2-40B4-BE49-F238E27FC236}">
              <a16:creationId xmlns:a16="http://schemas.microsoft.com/office/drawing/2014/main" id="{EE041519-11BB-4543-9A89-2B00AEDF909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0" name="TextBox 559">
          <a:extLst>
            <a:ext uri="{FF2B5EF4-FFF2-40B4-BE49-F238E27FC236}">
              <a16:creationId xmlns:a16="http://schemas.microsoft.com/office/drawing/2014/main" id="{1F2E0DF2-0587-41A9-98E8-5C7E7F37483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1" name="TextBox 560">
          <a:extLst>
            <a:ext uri="{FF2B5EF4-FFF2-40B4-BE49-F238E27FC236}">
              <a16:creationId xmlns:a16="http://schemas.microsoft.com/office/drawing/2014/main" id="{F9194BEC-A8D3-412C-97E2-1FAD41C3D7E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2" name="TextBox 561">
          <a:extLst>
            <a:ext uri="{FF2B5EF4-FFF2-40B4-BE49-F238E27FC236}">
              <a16:creationId xmlns:a16="http://schemas.microsoft.com/office/drawing/2014/main" id="{CE0DDB0E-8C19-42D9-9727-0E87D0C4DDB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3" name="TextBox 562">
          <a:extLst>
            <a:ext uri="{FF2B5EF4-FFF2-40B4-BE49-F238E27FC236}">
              <a16:creationId xmlns:a16="http://schemas.microsoft.com/office/drawing/2014/main" id="{D452852C-D771-42E3-8482-BBE8E97F67A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4" name="TextBox 563">
          <a:extLst>
            <a:ext uri="{FF2B5EF4-FFF2-40B4-BE49-F238E27FC236}">
              <a16:creationId xmlns:a16="http://schemas.microsoft.com/office/drawing/2014/main" id="{8E957CFA-9E06-4B44-8FE9-D19721F2C9D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5" name="TextBox 564">
          <a:extLst>
            <a:ext uri="{FF2B5EF4-FFF2-40B4-BE49-F238E27FC236}">
              <a16:creationId xmlns:a16="http://schemas.microsoft.com/office/drawing/2014/main" id="{2EF3ECF6-8EAF-4221-8403-CA236060C66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6" name="TextBox 565">
          <a:extLst>
            <a:ext uri="{FF2B5EF4-FFF2-40B4-BE49-F238E27FC236}">
              <a16:creationId xmlns:a16="http://schemas.microsoft.com/office/drawing/2014/main" id="{EBBBFA78-7B23-41C3-8531-D0F80F13E96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7" name="TextBox 566">
          <a:extLst>
            <a:ext uri="{FF2B5EF4-FFF2-40B4-BE49-F238E27FC236}">
              <a16:creationId xmlns:a16="http://schemas.microsoft.com/office/drawing/2014/main" id="{02AA077F-347E-4218-9FC6-480E0F23185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8" name="TextBox 567">
          <a:extLst>
            <a:ext uri="{FF2B5EF4-FFF2-40B4-BE49-F238E27FC236}">
              <a16:creationId xmlns:a16="http://schemas.microsoft.com/office/drawing/2014/main" id="{1C64199E-8054-4F36-877D-8CCD2A45BFE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29" name="TextBox 568">
          <a:extLst>
            <a:ext uri="{FF2B5EF4-FFF2-40B4-BE49-F238E27FC236}">
              <a16:creationId xmlns:a16="http://schemas.microsoft.com/office/drawing/2014/main" id="{DD7A193A-C381-45D7-B08C-A356E7C071C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0" name="TextBox 569">
          <a:extLst>
            <a:ext uri="{FF2B5EF4-FFF2-40B4-BE49-F238E27FC236}">
              <a16:creationId xmlns:a16="http://schemas.microsoft.com/office/drawing/2014/main" id="{B749652C-EE3C-4302-9BCB-01741B11128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1" name="TextBox 570">
          <a:extLst>
            <a:ext uri="{FF2B5EF4-FFF2-40B4-BE49-F238E27FC236}">
              <a16:creationId xmlns:a16="http://schemas.microsoft.com/office/drawing/2014/main" id="{FDE448C7-A1BD-4D6B-B4DE-075023C3668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2" name="TextBox 571">
          <a:extLst>
            <a:ext uri="{FF2B5EF4-FFF2-40B4-BE49-F238E27FC236}">
              <a16:creationId xmlns:a16="http://schemas.microsoft.com/office/drawing/2014/main" id="{3DF91366-CD1A-4590-AC2F-A87E515B045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3" name="TextBox 572">
          <a:extLst>
            <a:ext uri="{FF2B5EF4-FFF2-40B4-BE49-F238E27FC236}">
              <a16:creationId xmlns:a16="http://schemas.microsoft.com/office/drawing/2014/main" id="{84E05E82-2C8F-42B6-BBFF-E12B672785A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4" name="TextBox 573">
          <a:extLst>
            <a:ext uri="{FF2B5EF4-FFF2-40B4-BE49-F238E27FC236}">
              <a16:creationId xmlns:a16="http://schemas.microsoft.com/office/drawing/2014/main" id="{113F9F86-5C70-4479-B9CB-89DDD892B22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5" name="TextBox 574">
          <a:extLst>
            <a:ext uri="{FF2B5EF4-FFF2-40B4-BE49-F238E27FC236}">
              <a16:creationId xmlns:a16="http://schemas.microsoft.com/office/drawing/2014/main" id="{AC43B53A-67D2-4A42-A496-00AFA465DB6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6" name="TextBox 575">
          <a:extLst>
            <a:ext uri="{FF2B5EF4-FFF2-40B4-BE49-F238E27FC236}">
              <a16:creationId xmlns:a16="http://schemas.microsoft.com/office/drawing/2014/main" id="{D71D0669-EA38-436C-95EC-07DFBFD5A84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7" name="TextBox 576">
          <a:extLst>
            <a:ext uri="{FF2B5EF4-FFF2-40B4-BE49-F238E27FC236}">
              <a16:creationId xmlns:a16="http://schemas.microsoft.com/office/drawing/2014/main" id="{316E6D4E-86C7-4D3B-8F1C-D49B762BB27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8" name="TextBox 577">
          <a:extLst>
            <a:ext uri="{FF2B5EF4-FFF2-40B4-BE49-F238E27FC236}">
              <a16:creationId xmlns:a16="http://schemas.microsoft.com/office/drawing/2014/main" id="{29FB0875-8222-49AA-B893-4A8DA16007B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39" name="TextBox 578">
          <a:extLst>
            <a:ext uri="{FF2B5EF4-FFF2-40B4-BE49-F238E27FC236}">
              <a16:creationId xmlns:a16="http://schemas.microsoft.com/office/drawing/2014/main" id="{4888CA88-3C65-4630-9E7F-FEE9D6F4F8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0" name="TextBox 579">
          <a:extLst>
            <a:ext uri="{FF2B5EF4-FFF2-40B4-BE49-F238E27FC236}">
              <a16:creationId xmlns:a16="http://schemas.microsoft.com/office/drawing/2014/main" id="{C6E38877-F82D-4B4A-B6E8-5C5870A206C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1" name="TextBox 580">
          <a:extLst>
            <a:ext uri="{FF2B5EF4-FFF2-40B4-BE49-F238E27FC236}">
              <a16:creationId xmlns:a16="http://schemas.microsoft.com/office/drawing/2014/main" id="{47A63571-9858-4204-B9B6-FD8609227AD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2" name="TextBox 581">
          <a:extLst>
            <a:ext uri="{FF2B5EF4-FFF2-40B4-BE49-F238E27FC236}">
              <a16:creationId xmlns:a16="http://schemas.microsoft.com/office/drawing/2014/main" id="{590A4232-F92C-48C8-8709-C9A6FC3B49C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3" name="TextBox 582">
          <a:extLst>
            <a:ext uri="{FF2B5EF4-FFF2-40B4-BE49-F238E27FC236}">
              <a16:creationId xmlns:a16="http://schemas.microsoft.com/office/drawing/2014/main" id="{15BE63A9-F2FB-4A50-84D7-CA143F355F1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4" name="TextBox 583">
          <a:extLst>
            <a:ext uri="{FF2B5EF4-FFF2-40B4-BE49-F238E27FC236}">
              <a16:creationId xmlns:a16="http://schemas.microsoft.com/office/drawing/2014/main" id="{8FC34D74-7F7F-4277-BF9D-901DE3854F7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5" name="TextBox 584">
          <a:extLst>
            <a:ext uri="{FF2B5EF4-FFF2-40B4-BE49-F238E27FC236}">
              <a16:creationId xmlns:a16="http://schemas.microsoft.com/office/drawing/2014/main" id="{C0BBC712-2A1F-48E5-BFB5-3269B5E6F14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6" name="TextBox 585">
          <a:extLst>
            <a:ext uri="{FF2B5EF4-FFF2-40B4-BE49-F238E27FC236}">
              <a16:creationId xmlns:a16="http://schemas.microsoft.com/office/drawing/2014/main" id="{5867A99A-2D6F-4DD0-B36E-85ADBA44D76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7" name="TextBox 586">
          <a:extLst>
            <a:ext uri="{FF2B5EF4-FFF2-40B4-BE49-F238E27FC236}">
              <a16:creationId xmlns:a16="http://schemas.microsoft.com/office/drawing/2014/main" id="{102A2FF7-3A5D-443F-9977-E42FB3DDD80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8" name="TextBox 587">
          <a:extLst>
            <a:ext uri="{FF2B5EF4-FFF2-40B4-BE49-F238E27FC236}">
              <a16:creationId xmlns:a16="http://schemas.microsoft.com/office/drawing/2014/main" id="{04FF4684-2AEE-4C9E-86F8-F44816C3894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49" name="TextBox 588">
          <a:extLst>
            <a:ext uri="{FF2B5EF4-FFF2-40B4-BE49-F238E27FC236}">
              <a16:creationId xmlns:a16="http://schemas.microsoft.com/office/drawing/2014/main" id="{B0B54865-5125-43C4-BB67-8AD6FABA8EF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0" name="TextBox 589">
          <a:extLst>
            <a:ext uri="{FF2B5EF4-FFF2-40B4-BE49-F238E27FC236}">
              <a16:creationId xmlns:a16="http://schemas.microsoft.com/office/drawing/2014/main" id="{3D9A83EC-74E6-4B2A-B8F4-91561121E67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1" name="TextBox 590">
          <a:extLst>
            <a:ext uri="{FF2B5EF4-FFF2-40B4-BE49-F238E27FC236}">
              <a16:creationId xmlns:a16="http://schemas.microsoft.com/office/drawing/2014/main" id="{78C27EF6-E92F-409D-B897-BF85009684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2" name="TextBox 591">
          <a:extLst>
            <a:ext uri="{FF2B5EF4-FFF2-40B4-BE49-F238E27FC236}">
              <a16:creationId xmlns:a16="http://schemas.microsoft.com/office/drawing/2014/main" id="{3AF31792-5F9B-469C-B3B0-55708B2012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3" name="TextBox 592">
          <a:extLst>
            <a:ext uri="{FF2B5EF4-FFF2-40B4-BE49-F238E27FC236}">
              <a16:creationId xmlns:a16="http://schemas.microsoft.com/office/drawing/2014/main" id="{DEF139FA-2D72-4A2D-A99F-0A077461090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4" name="TextBox 593">
          <a:extLst>
            <a:ext uri="{FF2B5EF4-FFF2-40B4-BE49-F238E27FC236}">
              <a16:creationId xmlns:a16="http://schemas.microsoft.com/office/drawing/2014/main" id="{C1BFDEAE-FBE5-4F93-8E10-6CA0B070B40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5" name="TextBox 594">
          <a:extLst>
            <a:ext uri="{FF2B5EF4-FFF2-40B4-BE49-F238E27FC236}">
              <a16:creationId xmlns:a16="http://schemas.microsoft.com/office/drawing/2014/main" id="{FFE6664E-AB6E-4372-9C37-09B33EE66CB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6" name="TextBox 595">
          <a:extLst>
            <a:ext uri="{FF2B5EF4-FFF2-40B4-BE49-F238E27FC236}">
              <a16:creationId xmlns:a16="http://schemas.microsoft.com/office/drawing/2014/main" id="{8A7709D8-27BE-43AF-B1DB-784A33DC742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7" name="TextBox 596">
          <a:extLst>
            <a:ext uri="{FF2B5EF4-FFF2-40B4-BE49-F238E27FC236}">
              <a16:creationId xmlns:a16="http://schemas.microsoft.com/office/drawing/2014/main" id="{2C30B70D-D9F3-487C-AB60-E542AF37139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8" name="TextBox 597">
          <a:extLst>
            <a:ext uri="{FF2B5EF4-FFF2-40B4-BE49-F238E27FC236}">
              <a16:creationId xmlns:a16="http://schemas.microsoft.com/office/drawing/2014/main" id="{348947BE-4A5C-4EDB-8409-714A6362D3A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59" name="TextBox 598">
          <a:extLst>
            <a:ext uri="{FF2B5EF4-FFF2-40B4-BE49-F238E27FC236}">
              <a16:creationId xmlns:a16="http://schemas.microsoft.com/office/drawing/2014/main" id="{B980A080-8268-49D8-949B-2BFC66676C3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0" name="TextBox 599">
          <a:extLst>
            <a:ext uri="{FF2B5EF4-FFF2-40B4-BE49-F238E27FC236}">
              <a16:creationId xmlns:a16="http://schemas.microsoft.com/office/drawing/2014/main" id="{009AA53C-4437-4160-ABCB-53F95FA611B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1" name="TextBox 600">
          <a:extLst>
            <a:ext uri="{FF2B5EF4-FFF2-40B4-BE49-F238E27FC236}">
              <a16:creationId xmlns:a16="http://schemas.microsoft.com/office/drawing/2014/main" id="{328F7CAC-C8A8-45A3-9C5F-C8BE50676D4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2" name="TextBox 601">
          <a:extLst>
            <a:ext uri="{FF2B5EF4-FFF2-40B4-BE49-F238E27FC236}">
              <a16:creationId xmlns:a16="http://schemas.microsoft.com/office/drawing/2014/main" id="{17C26FFB-52B9-4BDC-A14B-58F715182CA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3" name="TextBox 602">
          <a:extLst>
            <a:ext uri="{FF2B5EF4-FFF2-40B4-BE49-F238E27FC236}">
              <a16:creationId xmlns:a16="http://schemas.microsoft.com/office/drawing/2014/main" id="{7901D0D2-B54B-4E6D-9E3E-C22BB61EC24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4" name="TextBox 603">
          <a:extLst>
            <a:ext uri="{FF2B5EF4-FFF2-40B4-BE49-F238E27FC236}">
              <a16:creationId xmlns:a16="http://schemas.microsoft.com/office/drawing/2014/main" id="{4A9BF1FD-355D-4B2C-862D-878D7FBDB72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5" name="TextBox 604">
          <a:extLst>
            <a:ext uri="{FF2B5EF4-FFF2-40B4-BE49-F238E27FC236}">
              <a16:creationId xmlns:a16="http://schemas.microsoft.com/office/drawing/2014/main" id="{8CF12FF3-09B5-41C9-BC76-52857CDC16D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6" name="TextBox 605">
          <a:extLst>
            <a:ext uri="{FF2B5EF4-FFF2-40B4-BE49-F238E27FC236}">
              <a16:creationId xmlns:a16="http://schemas.microsoft.com/office/drawing/2014/main" id="{63A3C47B-38BE-4265-B0B8-CE984E47F7A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7" name="TextBox 606">
          <a:extLst>
            <a:ext uri="{FF2B5EF4-FFF2-40B4-BE49-F238E27FC236}">
              <a16:creationId xmlns:a16="http://schemas.microsoft.com/office/drawing/2014/main" id="{8A73EA04-0D1A-4F7A-9B38-38C022A6E46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8" name="TextBox 607">
          <a:extLst>
            <a:ext uri="{FF2B5EF4-FFF2-40B4-BE49-F238E27FC236}">
              <a16:creationId xmlns:a16="http://schemas.microsoft.com/office/drawing/2014/main" id="{F33D8599-6242-47EB-86A1-AE8FCDBFD46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69" name="TextBox 608">
          <a:extLst>
            <a:ext uri="{FF2B5EF4-FFF2-40B4-BE49-F238E27FC236}">
              <a16:creationId xmlns:a16="http://schemas.microsoft.com/office/drawing/2014/main" id="{4C0A669D-BDE1-430D-9293-94CFA2834C3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0" name="TextBox 609">
          <a:extLst>
            <a:ext uri="{FF2B5EF4-FFF2-40B4-BE49-F238E27FC236}">
              <a16:creationId xmlns:a16="http://schemas.microsoft.com/office/drawing/2014/main" id="{7E341AAB-D64E-4DC8-8337-D0ABE45EACF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1" name="TextBox 610">
          <a:extLst>
            <a:ext uri="{FF2B5EF4-FFF2-40B4-BE49-F238E27FC236}">
              <a16:creationId xmlns:a16="http://schemas.microsoft.com/office/drawing/2014/main" id="{9F52B330-1C84-4135-8AC9-3BECABA720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2" name="TextBox 611">
          <a:extLst>
            <a:ext uri="{FF2B5EF4-FFF2-40B4-BE49-F238E27FC236}">
              <a16:creationId xmlns:a16="http://schemas.microsoft.com/office/drawing/2014/main" id="{180B0331-D87B-420B-B418-2B4FA24D7A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3" name="TextBox 612">
          <a:extLst>
            <a:ext uri="{FF2B5EF4-FFF2-40B4-BE49-F238E27FC236}">
              <a16:creationId xmlns:a16="http://schemas.microsoft.com/office/drawing/2014/main" id="{61B6E4E7-4EF6-4800-9E93-ED765A892F0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4" name="TextBox 613">
          <a:extLst>
            <a:ext uri="{FF2B5EF4-FFF2-40B4-BE49-F238E27FC236}">
              <a16:creationId xmlns:a16="http://schemas.microsoft.com/office/drawing/2014/main" id="{B9A30259-2363-40B5-BECD-B5BEA7898AA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5" name="TextBox 614">
          <a:extLst>
            <a:ext uri="{FF2B5EF4-FFF2-40B4-BE49-F238E27FC236}">
              <a16:creationId xmlns:a16="http://schemas.microsoft.com/office/drawing/2014/main" id="{C1ED15E5-E039-4799-BE59-A0D6E6B91CA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6" name="TextBox 615">
          <a:extLst>
            <a:ext uri="{FF2B5EF4-FFF2-40B4-BE49-F238E27FC236}">
              <a16:creationId xmlns:a16="http://schemas.microsoft.com/office/drawing/2014/main" id="{B5101AB4-D8B8-4CEC-B2F4-7EA361EF8A9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7" name="TextBox 616">
          <a:extLst>
            <a:ext uri="{FF2B5EF4-FFF2-40B4-BE49-F238E27FC236}">
              <a16:creationId xmlns:a16="http://schemas.microsoft.com/office/drawing/2014/main" id="{F7592DD0-F3DB-460D-8113-F13DC33673A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8" name="TextBox 617">
          <a:extLst>
            <a:ext uri="{FF2B5EF4-FFF2-40B4-BE49-F238E27FC236}">
              <a16:creationId xmlns:a16="http://schemas.microsoft.com/office/drawing/2014/main" id="{AF595B79-FDEE-42E1-80CD-31FE1A3296C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79" name="TextBox 618">
          <a:extLst>
            <a:ext uri="{FF2B5EF4-FFF2-40B4-BE49-F238E27FC236}">
              <a16:creationId xmlns:a16="http://schemas.microsoft.com/office/drawing/2014/main" id="{3FEEBF0F-6B82-4634-9258-C0C375CB0FD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0" name="TextBox 619">
          <a:extLst>
            <a:ext uri="{FF2B5EF4-FFF2-40B4-BE49-F238E27FC236}">
              <a16:creationId xmlns:a16="http://schemas.microsoft.com/office/drawing/2014/main" id="{EDA199A5-4400-4117-9455-86FB341767B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1" name="TextBox 620">
          <a:extLst>
            <a:ext uri="{FF2B5EF4-FFF2-40B4-BE49-F238E27FC236}">
              <a16:creationId xmlns:a16="http://schemas.microsoft.com/office/drawing/2014/main" id="{92E1A7FB-309B-48AB-9700-F9C1E95F9C5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2" name="TextBox 621">
          <a:extLst>
            <a:ext uri="{FF2B5EF4-FFF2-40B4-BE49-F238E27FC236}">
              <a16:creationId xmlns:a16="http://schemas.microsoft.com/office/drawing/2014/main" id="{87137864-3475-4534-9656-3F7CD4187AF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3" name="TextBox 622">
          <a:extLst>
            <a:ext uri="{FF2B5EF4-FFF2-40B4-BE49-F238E27FC236}">
              <a16:creationId xmlns:a16="http://schemas.microsoft.com/office/drawing/2014/main" id="{2099D107-B1B5-41CE-AEA9-AEF809FA106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4" name="TextBox 623">
          <a:extLst>
            <a:ext uri="{FF2B5EF4-FFF2-40B4-BE49-F238E27FC236}">
              <a16:creationId xmlns:a16="http://schemas.microsoft.com/office/drawing/2014/main" id="{9387D1B2-3C11-4A57-8606-6B81608D502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5" name="TextBox 624">
          <a:extLst>
            <a:ext uri="{FF2B5EF4-FFF2-40B4-BE49-F238E27FC236}">
              <a16:creationId xmlns:a16="http://schemas.microsoft.com/office/drawing/2014/main" id="{F3A88FBF-DB01-4ACF-B60D-AA7A66662BF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6" name="TextBox 625">
          <a:extLst>
            <a:ext uri="{FF2B5EF4-FFF2-40B4-BE49-F238E27FC236}">
              <a16:creationId xmlns:a16="http://schemas.microsoft.com/office/drawing/2014/main" id="{9345404B-D2C7-42E9-9ACD-42DE9E02FF2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7" name="TextBox 626">
          <a:extLst>
            <a:ext uri="{FF2B5EF4-FFF2-40B4-BE49-F238E27FC236}">
              <a16:creationId xmlns:a16="http://schemas.microsoft.com/office/drawing/2014/main" id="{A450F4BD-5335-4220-962E-34E0BD9A445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8" name="TextBox 627">
          <a:extLst>
            <a:ext uri="{FF2B5EF4-FFF2-40B4-BE49-F238E27FC236}">
              <a16:creationId xmlns:a16="http://schemas.microsoft.com/office/drawing/2014/main" id="{ED65859E-587A-481F-9E67-75283135069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89" name="TextBox 628">
          <a:extLst>
            <a:ext uri="{FF2B5EF4-FFF2-40B4-BE49-F238E27FC236}">
              <a16:creationId xmlns:a16="http://schemas.microsoft.com/office/drawing/2014/main" id="{841B5181-3C60-456D-B98F-CBCD97311BF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0" name="TextBox 629">
          <a:extLst>
            <a:ext uri="{FF2B5EF4-FFF2-40B4-BE49-F238E27FC236}">
              <a16:creationId xmlns:a16="http://schemas.microsoft.com/office/drawing/2014/main" id="{62C93AD2-54F2-4BA2-9934-17247853FBA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1" name="TextBox 630">
          <a:extLst>
            <a:ext uri="{FF2B5EF4-FFF2-40B4-BE49-F238E27FC236}">
              <a16:creationId xmlns:a16="http://schemas.microsoft.com/office/drawing/2014/main" id="{BA8F264B-AE18-42A1-9F8E-D042E941F98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2" name="TextBox 631">
          <a:extLst>
            <a:ext uri="{FF2B5EF4-FFF2-40B4-BE49-F238E27FC236}">
              <a16:creationId xmlns:a16="http://schemas.microsoft.com/office/drawing/2014/main" id="{6213B663-D350-4540-BD27-63A45C3D45A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3" name="TextBox 632">
          <a:extLst>
            <a:ext uri="{FF2B5EF4-FFF2-40B4-BE49-F238E27FC236}">
              <a16:creationId xmlns:a16="http://schemas.microsoft.com/office/drawing/2014/main" id="{A13FAA42-FB6A-45A3-852D-AA1008420A7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4" name="TextBox 633">
          <a:extLst>
            <a:ext uri="{FF2B5EF4-FFF2-40B4-BE49-F238E27FC236}">
              <a16:creationId xmlns:a16="http://schemas.microsoft.com/office/drawing/2014/main" id="{0F10AE8D-1963-4093-A1CB-5C0578BCF62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5" name="TextBox 634">
          <a:extLst>
            <a:ext uri="{FF2B5EF4-FFF2-40B4-BE49-F238E27FC236}">
              <a16:creationId xmlns:a16="http://schemas.microsoft.com/office/drawing/2014/main" id="{DC575FDF-462B-4778-9823-AE98803172C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6" name="TextBox 635">
          <a:extLst>
            <a:ext uri="{FF2B5EF4-FFF2-40B4-BE49-F238E27FC236}">
              <a16:creationId xmlns:a16="http://schemas.microsoft.com/office/drawing/2014/main" id="{6ACC9161-FE4F-491A-8CEB-4C2C202224F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7" name="TextBox 636">
          <a:extLst>
            <a:ext uri="{FF2B5EF4-FFF2-40B4-BE49-F238E27FC236}">
              <a16:creationId xmlns:a16="http://schemas.microsoft.com/office/drawing/2014/main" id="{68979DFF-9F89-409F-941E-89BC1104679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8" name="TextBox 637">
          <a:extLst>
            <a:ext uri="{FF2B5EF4-FFF2-40B4-BE49-F238E27FC236}">
              <a16:creationId xmlns:a16="http://schemas.microsoft.com/office/drawing/2014/main" id="{213F5CCD-F30C-42F1-9566-5B29AAFC8B6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599" name="TextBox 638">
          <a:extLst>
            <a:ext uri="{FF2B5EF4-FFF2-40B4-BE49-F238E27FC236}">
              <a16:creationId xmlns:a16="http://schemas.microsoft.com/office/drawing/2014/main" id="{5054DC3A-634B-450D-9F70-3BF13923083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0" name="TextBox 639">
          <a:extLst>
            <a:ext uri="{FF2B5EF4-FFF2-40B4-BE49-F238E27FC236}">
              <a16:creationId xmlns:a16="http://schemas.microsoft.com/office/drawing/2014/main" id="{9B5ACB4D-6ADD-4A07-9C7D-CA472C68A67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1" name="TextBox 640">
          <a:extLst>
            <a:ext uri="{FF2B5EF4-FFF2-40B4-BE49-F238E27FC236}">
              <a16:creationId xmlns:a16="http://schemas.microsoft.com/office/drawing/2014/main" id="{F70D9F25-4C61-4E93-BCE7-81385A7625A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2" name="TextBox 641">
          <a:extLst>
            <a:ext uri="{FF2B5EF4-FFF2-40B4-BE49-F238E27FC236}">
              <a16:creationId xmlns:a16="http://schemas.microsoft.com/office/drawing/2014/main" id="{814973C4-DF92-4B6C-BC58-151D07B17B2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3" name="TextBox 642">
          <a:extLst>
            <a:ext uri="{FF2B5EF4-FFF2-40B4-BE49-F238E27FC236}">
              <a16:creationId xmlns:a16="http://schemas.microsoft.com/office/drawing/2014/main" id="{1C4E04CB-D65E-4148-8D32-979091EC7B2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4" name="TextBox 643">
          <a:extLst>
            <a:ext uri="{FF2B5EF4-FFF2-40B4-BE49-F238E27FC236}">
              <a16:creationId xmlns:a16="http://schemas.microsoft.com/office/drawing/2014/main" id="{E554F61F-F1EB-401A-A44E-05487AF46E4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5" name="TextBox 644">
          <a:extLst>
            <a:ext uri="{FF2B5EF4-FFF2-40B4-BE49-F238E27FC236}">
              <a16:creationId xmlns:a16="http://schemas.microsoft.com/office/drawing/2014/main" id="{97F0C2BC-5B78-4EE8-A3DD-FA9658206CF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6" name="TextBox 645">
          <a:extLst>
            <a:ext uri="{FF2B5EF4-FFF2-40B4-BE49-F238E27FC236}">
              <a16:creationId xmlns:a16="http://schemas.microsoft.com/office/drawing/2014/main" id="{5F8462DD-921C-4B00-ADA9-19CADC6D6E6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7" name="TextBox 646">
          <a:extLst>
            <a:ext uri="{FF2B5EF4-FFF2-40B4-BE49-F238E27FC236}">
              <a16:creationId xmlns:a16="http://schemas.microsoft.com/office/drawing/2014/main" id="{7DA5DFB9-16D1-432B-AD4F-B441D6880D8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8" name="TextBox 647">
          <a:extLst>
            <a:ext uri="{FF2B5EF4-FFF2-40B4-BE49-F238E27FC236}">
              <a16:creationId xmlns:a16="http://schemas.microsoft.com/office/drawing/2014/main" id="{4950661B-612F-408C-B276-F0771A16CC0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09" name="TextBox 648">
          <a:extLst>
            <a:ext uri="{FF2B5EF4-FFF2-40B4-BE49-F238E27FC236}">
              <a16:creationId xmlns:a16="http://schemas.microsoft.com/office/drawing/2014/main" id="{CBEC71AA-574D-4B0E-AF42-3B1199DCAAB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0" name="TextBox 649">
          <a:extLst>
            <a:ext uri="{FF2B5EF4-FFF2-40B4-BE49-F238E27FC236}">
              <a16:creationId xmlns:a16="http://schemas.microsoft.com/office/drawing/2014/main" id="{F4052BF0-A1F5-42A5-B947-F3295B05D4F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1" name="TextBox 650">
          <a:extLst>
            <a:ext uri="{FF2B5EF4-FFF2-40B4-BE49-F238E27FC236}">
              <a16:creationId xmlns:a16="http://schemas.microsoft.com/office/drawing/2014/main" id="{72FF9B55-CB5B-4D63-BA54-184B6C0D561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2" name="TextBox 651">
          <a:extLst>
            <a:ext uri="{FF2B5EF4-FFF2-40B4-BE49-F238E27FC236}">
              <a16:creationId xmlns:a16="http://schemas.microsoft.com/office/drawing/2014/main" id="{3E692D6B-30A8-4F95-B8DC-98B46F11E05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3" name="TextBox 652">
          <a:extLst>
            <a:ext uri="{FF2B5EF4-FFF2-40B4-BE49-F238E27FC236}">
              <a16:creationId xmlns:a16="http://schemas.microsoft.com/office/drawing/2014/main" id="{14BDE848-8BDB-44D2-B803-4B4080A9A1D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4" name="TextBox 653">
          <a:extLst>
            <a:ext uri="{FF2B5EF4-FFF2-40B4-BE49-F238E27FC236}">
              <a16:creationId xmlns:a16="http://schemas.microsoft.com/office/drawing/2014/main" id="{9E9F7C9C-0116-4050-81D2-86586879785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5" name="TextBox 654">
          <a:extLst>
            <a:ext uri="{FF2B5EF4-FFF2-40B4-BE49-F238E27FC236}">
              <a16:creationId xmlns:a16="http://schemas.microsoft.com/office/drawing/2014/main" id="{6FD83081-13F1-4281-919B-0D8E2827FC6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6" name="TextBox 655">
          <a:extLst>
            <a:ext uri="{FF2B5EF4-FFF2-40B4-BE49-F238E27FC236}">
              <a16:creationId xmlns:a16="http://schemas.microsoft.com/office/drawing/2014/main" id="{342E86FE-0F19-4BDF-B85B-8DDCE23A620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7" name="TextBox 656">
          <a:extLst>
            <a:ext uri="{FF2B5EF4-FFF2-40B4-BE49-F238E27FC236}">
              <a16:creationId xmlns:a16="http://schemas.microsoft.com/office/drawing/2014/main" id="{441BE899-0687-489B-BDCD-4C179D20616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8" name="TextBox 657">
          <a:extLst>
            <a:ext uri="{FF2B5EF4-FFF2-40B4-BE49-F238E27FC236}">
              <a16:creationId xmlns:a16="http://schemas.microsoft.com/office/drawing/2014/main" id="{0AA7FC49-38B1-4A2A-8285-B7B6C0F414D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19" name="TextBox 658">
          <a:extLst>
            <a:ext uri="{FF2B5EF4-FFF2-40B4-BE49-F238E27FC236}">
              <a16:creationId xmlns:a16="http://schemas.microsoft.com/office/drawing/2014/main" id="{4B66E6DB-E369-45E4-A0A9-719785666C0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0" name="TextBox 659">
          <a:extLst>
            <a:ext uri="{FF2B5EF4-FFF2-40B4-BE49-F238E27FC236}">
              <a16:creationId xmlns:a16="http://schemas.microsoft.com/office/drawing/2014/main" id="{D4E2AAEE-C104-4D3F-8D90-163CC72D157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1" name="TextBox 660">
          <a:extLst>
            <a:ext uri="{FF2B5EF4-FFF2-40B4-BE49-F238E27FC236}">
              <a16:creationId xmlns:a16="http://schemas.microsoft.com/office/drawing/2014/main" id="{75646D97-B151-4B8D-A2DB-C5D857B3C2F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2" name="TextBox 661">
          <a:extLst>
            <a:ext uri="{FF2B5EF4-FFF2-40B4-BE49-F238E27FC236}">
              <a16:creationId xmlns:a16="http://schemas.microsoft.com/office/drawing/2014/main" id="{E2756AB1-ED87-4162-B71E-20CA53E42B5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3" name="TextBox 662">
          <a:extLst>
            <a:ext uri="{FF2B5EF4-FFF2-40B4-BE49-F238E27FC236}">
              <a16:creationId xmlns:a16="http://schemas.microsoft.com/office/drawing/2014/main" id="{09DF646F-3A48-4F86-8986-05F2CA51EC3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4" name="TextBox 663">
          <a:extLst>
            <a:ext uri="{FF2B5EF4-FFF2-40B4-BE49-F238E27FC236}">
              <a16:creationId xmlns:a16="http://schemas.microsoft.com/office/drawing/2014/main" id="{897E2BAE-124B-4068-938E-0F901A8E4B6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5" name="TextBox 664">
          <a:extLst>
            <a:ext uri="{FF2B5EF4-FFF2-40B4-BE49-F238E27FC236}">
              <a16:creationId xmlns:a16="http://schemas.microsoft.com/office/drawing/2014/main" id="{CF12EB10-D7FF-4906-A26F-273EAFC1DE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6" name="TextBox 665">
          <a:extLst>
            <a:ext uri="{FF2B5EF4-FFF2-40B4-BE49-F238E27FC236}">
              <a16:creationId xmlns:a16="http://schemas.microsoft.com/office/drawing/2014/main" id="{5673A5EA-9143-406C-877F-37D2179E462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7" name="TextBox 666">
          <a:extLst>
            <a:ext uri="{FF2B5EF4-FFF2-40B4-BE49-F238E27FC236}">
              <a16:creationId xmlns:a16="http://schemas.microsoft.com/office/drawing/2014/main" id="{FEDF4F72-4B27-403C-A7F1-805D34DD78F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8" name="TextBox 667">
          <a:extLst>
            <a:ext uri="{FF2B5EF4-FFF2-40B4-BE49-F238E27FC236}">
              <a16:creationId xmlns:a16="http://schemas.microsoft.com/office/drawing/2014/main" id="{A679DE01-31E2-4C02-8CB3-31E5E6EC221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29" name="TextBox 668">
          <a:extLst>
            <a:ext uri="{FF2B5EF4-FFF2-40B4-BE49-F238E27FC236}">
              <a16:creationId xmlns:a16="http://schemas.microsoft.com/office/drawing/2014/main" id="{CF39D4A2-AB44-4DF4-9EF0-755194DBD19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0" name="TextBox 669">
          <a:extLst>
            <a:ext uri="{FF2B5EF4-FFF2-40B4-BE49-F238E27FC236}">
              <a16:creationId xmlns:a16="http://schemas.microsoft.com/office/drawing/2014/main" id="{CEDB330E-2003-4F10-ACBE-69FE97C87D4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1" name="TextBox 670">
          <a:extLst>
            <a:ext uri="{FF2B5EF4-FFF2-40B4-BE49-F238E27FC236}">
              <a16:creationId xmlns:a16="http://schemas.microsoft.com/office/drawing/2014/main" id="{D429A72E-9D3E-493C-9713-517B6899973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2" name="TextBox 671">
          <a:extLst>
            <a:ext uri="{FF2B5EF4-FFF2-40B4-BE49-F238E27FC236}">
              <a16:creationId xmlns:a16="http://schemas.microsoft.com/office/drawing/2014/main" id="{350CFE49-E17F-4A63-AC4A-780584BCD4F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3" name="TextBox 672">
          <a:extLst>
            <a:ext uri="{FF2B5EF4-FFF2-40B4-BE49-F238E27FC236}">
              <a16:creationId xmlns:a16="http://schemas.microsoft.com/office/drawing/2014/main" id="{1EDCEDB0-016B-40B8-BFEC-65230B2F63D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4" name="TextBox 673">
          <a:extLst>
            <a:ext uri="{FF2B5EF4-FFF2-40B4-BE49-F238E27FC236}">
              <a16:creationId xmlns:a16="http://schemas.microsoft.com/office/drawing/2014/main" id="{5FDDB126-E30B-4D54-97C3-3E6F94656E1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5" name="TextBox 674">
          <a:extLst>
            <a:ext uri="{FF2B5EF4-FFF2-40B4-BE49-F238E27FC236}">
              <a16:creationId xmlns:a16="http://schemas.microsoft.com/office/drawing/2014/main" id="{B2D7FF43-46B5-4A5A-9DB5-4D370DED878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6" name="TextBox 675">
          <a:extLst>
            <a:ext uri="{FF2B5EF4-FFF2-40B4-BE49-F238E27FC236}">
              <a16:creationId xmlns:a16="http://schemas.microsoft.com/office/drawing/2014/main" id="{0646D1A6-5942-4396-918F-678DC4B9360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7" name="TextBox 676">
          <a:extLst>
            <a:ext uri="{FF2B5EF4-FFF2-40B4-BE49-F238E27FC236}">
              <a16:creationId xmlns:a16="http://schemas.microsoft.com/office/drawing/2014/main" id="{B94AD9F8-790D-4DE6-843E-33E4799D41E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8" name="TextBox 677">
          <a:extLst>
            <a:ext uri="{FF2B5EF4-FFF2-40B4-BE49-F238E27FC236}">
              <a16:creationId xmlns:a16="http://schemas.microsoft.com/office/drawing/2014/main" id="{5A97B329-78BE-44FB-8B0E-002F6456FF5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39" name="TextBox 678">
          <a:extLst>
            <a:ext uri="{FF2B5EF4-FFF2-40B4-BE49-F238E27FC236}">
              <a16:creationId xmlns:a16="http://schemas.microsoft.com/office/drawing/2014/main" id="{A1A1378D-8394-4044-BE9B-E85796925A4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0" name="TextBox 679">
          <a:extLst>
            <a:ext uri="{FF2B5EF4-FFF2-40B4-BE49-F238E27FC236}">
              <a16:creationId xmlns:a16="http://schemas.microsoft.com/office/drawing/2014/main" id="{E899A20F-A3B3-416F-A92E-AB20C469B6E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1" name="TextBox 680">
          <a:extLst>
            <a:ext uri="{FF2B5EF4-FFF2-40B4-BE49-F238E27FC236}">
              <a16:creationId xmlns:a16="http://schemas.microsoft.com/office/drawing/2014/main" id="{3E44B46D-FB32-4B99-B8DF-CBBC5F9161D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2" name="TextBox 681">
          <a:extLst>
            <a:ext uri="{FF2B5EF4-FFF2-40B4-BE49-F238E27FC236}">
              <a16:creationId xmlns:a16="http://schemas.microsoft.com/office/drawing/2014/main" id="{A5D228E6-2013-4E9D-B4F5-EA19F4A999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3" name="TextBox 682">
          <a:extLst>
            <a:ext uri="{FF2B5EF4-FFF2-40B4-BE49-F238E27FC236}">
              <a16:creationId xmlns:a16="http://schemas.microsoft.com/office/drawing/2014/main" id="{60419630-7B0A-40F9-AAA7-485F5CDAD5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4" name="TextBox 683">
          <a:extLst>
            <a:ext uri="{FF2B5EF4-FFF2-40B4-BE49-F238E27FC236}">
              <a16:creationId xmlns:a16="http://schemas.microsoft.com/office/drawing/2014/main" id="{8767B43B-E518-4D35-9525-E981F064B77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5" name="TextBox 684">
          <a:extLst>
            <a:ext uri="{FF2B5EF4-FFF2-40B4-BE49-F238E27FC236}">
              <a16:creationId xmlns:a16="http://schemas.microsoft.com/office/drawing/2014/main" id="{8547B08C-1123-4B60-AD50-25285A0C91C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6" name="TextBox 685">
          <a:extLst>
            <a:ext uri="{FF2B5EF4-FFF2-40B4-BE49-F238E27FC236}">
              <a16:creationId xmlns:a16="http://schemas.microsoft.com/office/drawing/2014/main" id="{75FC28B7-DF08-40F7-8F8C-29CAFC0181C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7" name="TextBox 686">
          <a:extLst>
            <a:ext uri="{FF2B5EF4-FFF2-40B4-BE49-F238E27FC236}">
              <a16:creationId xmlns:a16="http://schemas.microsoft.com/office/drawing/2014/main" id="{430C5E0F-EACA-4C01-A3F3-803F63F7E7B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8" name="TextBox 687">
          <a:extLst>
            <a:ext uri="{FF2B5EF4-FFF2-40B4-BE49-F238E27FC236}">
              <a16:creationId xmlns:a16="http://schemas.microsoft.com/office/drawing/2014/main" id="{6D984AC5-7843-4097-9695-EA9F28E4AB5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49" name="TextBox 688">
          <a:extLst>
            <a:ext uri="{FF2B5EF4-FFF2-40B4-BE49-F238E27FC236}">
              <a16:creationId xmlns:a16="http://schemas.microsoft.com/office/drawing/2014/main" id="{BE511378-BA21-4B4C-AD6A-B4F95C2B8B8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0" name="TextBox 689">
          <a:extLst>
            <a:ext uri="{FF2B5EF4-FFF2-40B4-BE49-F238E27FC236}">
              <a16:creationId xmlns:a16="http://schemas.microsoft.com/office/drawing/2014/main" id="{81E06181-16B5-4F2B-A205-5EC8C61BA6B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1" name="TextBox 690">
          <a:extLst>
            <a:ext uri="{FF2B5EF4-FFF2-40B4-BE49-F238E27FC236}">
              <a16:creationId xmlns:a16="http://schemas.microsoft.com/office/drawing/2014/main" id="{5AC99F7D-D3A0-463A-BAC9-A96551BE828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2" name="TextBox 691">
          <a:extLst>
            <a:ext uri="{FF2B5EF4-FFF2-40B4-BE49-F238E27FC236}">
              <a16:creationId xmlns:a16="http://schemas.microsoft.com/office/drawing/2014/main" id="{816E5F03-A116-4570-9DF7-7F61F14DD8F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3" name="TextBox 692">
          <a:extLst>
            <a:ext uri="{FF2B5EF4-FFF2-40B4-BE49-F238E27FC236}">
              <a16:creationId xmlns:a16="http://schemas.microsoft.com/office/drawing/2014/main" id="{D0E2E86F-57D8-4A42-A70C-92076E2BD61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4" name="TextBox 693">
          <a:extLst>
            <a:ext uri="{FF2B5EF4-FFF2-40B4-BE49-F238E27FC236}">
              <a16:creationId xmlns:a16="http://schemas.microsoft.com/office/drawing/2014/main" id="{4488FCEF-4D5E-4229-99E1-2939B3F614A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5" name="TextBox 694">
          <a:extLst>
            <a:ext uri="{FF2B5EF4-FFF2-40B4-BE49-F238E27FC236}">
              <a16:creationId xmlns:a16="http://schemas.microsoft.com/office/drawing/2014/main" id="{9A0C0A69-49C5-417B-97AD-8ADF9A3B7F9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6" name="TextBox 695">
          <a:extLst>
            <a:ext uri="{FF2B5EF4-FFF2-40B4-BE49-F238E27FC236}">
              <a16:creationId xmlns:a16="http://schemas.microsoft.com/office/drawing/2014/main" id="{98FE1E8F-5302-4CAF-B855-0A522BE8970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7" name="TextBox 696">
          <a:extLst>
            <a:ext uri="{FF2B5EF4-FFF2-40B4-BE49-F238E27FC236}">
              <a16:creationId xmlns:a16="http://schemas.microsoft.com/office/drawing/2014/main" id="{D8D1010F-2FFF-4262-B63B-DE710493998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8" name="TextBox 697">
          <a:extLst>
            <a:ext uri="{FF2B5EF4-FFF2-40B4-BE49-F238E27FC236}">
              <a16:creationId xmlns:a16="http://schemas.microsoft.com/office/drawing/2014/main" id="{21DC651E-7D50-403F-9C03-79A3D44DAAE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59" name="TextBox 698">
          <a:extLst>
            <a:ext uri="{FF2B5EF4-FFF2-40B4-BE49-F238E27FC236}">
              <a16:creationId xmlns:a16="http://schemas.microsoft.com/office/drawing/2014/main" id="{EF6B74E4-4A5A-4434-BC62-183B64ABE64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0" name="TextBox 699">
          <a:extLst>
            <a:ext uri="{FF2B5EF4-FFF2-40B4-BE49-F238E27FC236}">
              <a16:creationId xmlns:a16="http://schemas.microsoft.com/office/drawing/2014/main" id="{DB7176E4-31D6-4611-95E1-20612651549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1" name="TextBox 700">
          <a:extLst>
            <a:ext uri="{FF2B5EF4-FFF2-40B4-BE49-F238E27FC236}">
              <a16:creationId xmlns:a16="http://schemas.microsoft.com/office/drawing/2014/main" id="{CDF935AD-D2AE-4F7E-BAB3-70A06F463B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2" name="TextBox 701">
          <a:extLst>
            <a:ext uri="{FF2B5EF4-FFF2-40B4-BE49-F238E27FC236}">
              <a16:creationId xmlns:a16="http://schemas.microsoft.com/office/drawing/2014/main" id="{BA1E0DAB-9E0E-4BEC-80CF-B81CDE069E4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3" name="TextBox 702">
          <a:extLst>
            <a:ext uri="{FF2B5EF4-FFF2-40B4-BE49-F238E27FC236}">
              <a16:creationId xmlns:a16="http://schemas.microsoft.com/office/drawing/2014/main" id="{5A688D5F-DF15-4FC0-AB1C-66EA1FBFED1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4" name="TextBox 703">
          <a:extLst>
            <a:ext uri="{FF2B5EF4-FFF2-40B4-BE49-F238E27FC236}">
              <a16:creationId xmlns:a16="http://schemas.microsoft.com/office/drawing/2014/main" id="{7F97E69F-04E7-413B-B6F3-4888AF5F05E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5" name="TextBox 704">
          <a:extLst>
            <a:ext uri="{FF2B5EF4-FFF2-40B4-BE49-F238E27FC236}">
              <a16:creationId xmlns:a16="http://schemas.microsoft.com/office/drawing/2014/main" id="{6E871BED-F302-4CA5-8E75-3D81A6152C7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6" name="TextBox 705">
          <a:extLst>
            <a:ext uri="{FF2B5EF4-FFF2-40B4-BE49-F238E27FC236}">
              <a16:creationId xmlns:a16="http://schemas.microsoft.com/office/drawing/2014/main" id="{FB3CA106-C5A2-4B9F-86B6-78C46A4F6F3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7" name="TextBox 706">
          <a:extLst>
            <a:ext uri="{FF2B5EF4-FFF2-40B4-BE49-F238E27FC236}">
              <a16:creationId xmlns:a16="http://schemas.microsoft.com/office/drawing/2014/main" id="{C82CB210-3154-4244-882C-4E3FAF2EE4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8" name="TextBox 707">
          <a:extLst>
            <a:ext uri="{FF2B5EF4-FFF2-40B4-BE49-F238E27FC236}">
              <a16:creationId xmlns:a16="http://schemas.microsoft.com/office/drawing/2014/main" id="{67D36AA1-EB3E-404B-9884-5749D8B61C0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69" name="TextBox 708">
          <a:extLst>
            <a:ext uri="{FF2B5EF4-FFF2-40B4-BE49-F238E27FC236}">
              <a16:creationId xmlns:a16="http://schemas.microsoft.com/office/drawing/2014/main" id="{01BF4D75-DB2E-4D1B-A906-60BB3CF11C4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0" name="TextBox 709">
          <a:extLst>
            <a:ext uri="{FF2B5EF4-FFF2-40B4-BE49-F238E27FC236}">
              <a16:creationId xmlns:a16="http://schemas.microsoft.com/office/drawing/2014/main" id="{CAC585FD-A7EF-4517-AFF8-0B1E1FEEF9E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1" name="TextBox 710">
          <a:extLst>
            <a:ext uri="{FF2B5EF4-FFF2-40B4-BE49-F238E27FC236}">
              <a16:creationId xmlns:a16="http://schemas.microsoft.com/office/drawing/2014/main" id="{10871776-BA90-43CB-A1EF-7D41F20B4B2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2" name="TextBox 711">
          <a:extLst>
            <a:ext uri="{FF2B5EF4-FFF2-40B4-BE49-F238E27FC236}">
              <a16:creationId xmlns:a16="http://schemas.microsoft.com/office/drawing/2014/main" id="{29B88B88-5793-4DB4-AEE9-4252CC044DE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3" name="TextBox 712">
          <a:extLst>
            <a:ext uri="{FF2B5EF4-FFF2-40B4-BE49-F238E27FC236}">
              <a16:creationId xmlns:a16="http://schemas.microsoft.com/office/drawing/2014/main" id="{25F05B07-30BF-46D9-AB64-28A5536DA85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4" name="TextBox 713">
          <a:extLst>
            <a:ext uri="{FF2B5EF4-FFF2-40B4-BE49-F238E27FC236}">
              <a16:creationId xmlns:a16="http://schemas.microsoft.com/office/drawing/2014/main" id="{629C769F-7D69-4EA5-9837-DCE9D837DE8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5" name="TextBox 714">
          <a:extLst>
            <a:ext uri="{FF2B5EF4-FFF2-40B4-BE49-F238E27FC236}">
              <a16:creationId xmlns:a16="http://schemas.microsoft.com/office/drawing/2014/main" id="{811B118A-ACAF-467F-937B-175A46A8EB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6" name="TextBox 715">
          <a:extLst>
            <a:ext uri="{FF2B5EF4-FFF2-40B4-BE49-F238E27FC236}">
              <a16:creationId xmlns:a16="http://schemas.microsoft.com/office/drawing/2014/main" id="{7F2E79DE-E3D3-45BF-9765-BD58A59A99C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7" name="TextBox 716">
          <a:extLst>
            <a:ext uri="{FF2B5EF4-FFF2-40B4-BE49-F238E27FC236}">
              <a16:creationId xmlns:a16="http://schemas.microsoft.com/office/drawing/2014/main" id="{0F5A4E16-80A4-46F1-80E6-5433F64D813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8" name="TextBox 717">
          <a:extLst>
            <a:ext uri="{FF2B5EF4-FFF2-40B4-BE49-F238E27FC236}">
              <a16:creationId xmlns:a16="http://schemas.microsoft.com/office/drawing/2014/main" id="{3A0B0321-5556-42F7-B8C5-9A8B966F9FA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79" name="TextBox 718">
          <a:extLst>
            <a:ext uri="{FF2B5EF4-FFF2-40B4-BE49-F238E27FC236}">
              <a16:creationId xmlns:a16="http://schemas.microsoft.com/office/drawing/2014/main" id="{C87C33F5-17EE-4064-B5CD-E7BE18B6DA4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0" name="TextBox 719">
          <a:extLst>
            <a:ext uri="{FF2B5EF4-FFF2-40B4-BE49-F238E27FC236}">
              <a16:creationId xmlns:a16="http://schemas.microsoft.com/office/drawing/2014/main" id="{1164D9BB-D966-4591-AC7E-17E68B0D286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1" name="TextBox 720">
          <a:extLst>
            <a:ext uri="{FF2B5EF4-FFF2-40B4-BE49-F238E27FC236}">
              <a16:creationId xmlns:a16="http://schemas.microsoft.com/office/drawing/2014/main" id="{B6D66F7E-54E3-43B2-9B7A-042D013B00E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2" name="TextBox 721">
          <a:extLst>
            <a:ext uri="{FF2B5EF4-FFF2-40B4-BE49-F238E27FC236}">
              <a16:creationId xmlns:a16="http://schemas.microsoft.com/office/drawing/2014/main" id="{15C0D46F-E1E4-40B7-A3BA-E93BB37F25D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3" name="TextBox 722">
          <a:extLst>
            <a:ext uri="{FF2B5EF4-FFF2-40B4-BE49-F238E27FC236}">
              <a16:creationId xmlns:a16="http://schemas.microsoft.com/office/drawing/2014/main" id="{5617728F-2A0E-4933-8DEC-C5E9B7343A6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4" name="TextBox 723">
          <a:extLst>
            <a:ext uri="{FF2B5EF4-FFF2-40B4-BE49-F238E27FC236}">
              <a16:creationId xmlns:a16="http://schemas.microsoft.com/office/drawing/2014/main" id="{4462FF24-1C76-4EDA-892C-7F695387092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5" name="TextBox 724">
          <a:extLst>
            <a:ext uri="{FF2B5EF4-FFF2-40B4-BE49-F238E27FC236}">
              <a16:creationId xmlns:a16="http://schemas.microsoft.com/office/drawing/2014/main" id="{4FD5079B-4C6D-4B1E-9A4C-5DD52C24B4F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6" name="TextBox 725">
          <a:extLst>
            <a:ext uri="{FF2B5EF4-FFF2-40B4-BE49-F238E27FC236}">
              <a16:creationId xmlns:a16="http://schemas.microsoft.com/office/drawing/2014/main" id="{2C721728-EB67-4E1A-AC94-6F68C9D7B16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7" name="TextBox 726">
          <a:extLst>
            <a:ext uri="{FF2B5EF4-FFF2-40B4-BE49-F238E27FC236}">
              <a16:creationId xmlns:a16="http://schemas.microsoft.com/office/drawing/2014/main" id="{E9DF7715-5307-49E7-B011-ECDE7FB91E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8" name="TextBox 727">
          <a:extLst>
            <a:ext uri="{FF2B5EF4-FFF2-40B4-BE49-F238E27FC236}">
              <a16:creationId xmlns:a16="http://schemas.microsoft.com/office/drawing/2014/main" id="{F2FE31D9-673B-410D-B9E8-D41131DB93B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89" name="TextBox 728">
          <a:extLst>
            <a:ext uri="{FF2B5EF4-FFF2-40B4-BE49-F238E27FC236}">
              <a16:creationId xmlns:a16="http://schemas.microsoft.com/office/drawing/2014/main" id="{B3B26CA7-7D9E-42FB-9294-47230540C9A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0" name="TextBox 729">
          <a:extLst>
            <a:ext uri="{FF2B5EF4-FFF2-40B4-BE49-F238E27FC236}">
              <a16:creationId xmlns:a16="http://schemas.microsoft.com/office/drawing/2014/main" id="{462614FD-1D06-4676-8870-5E44E3F5002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1" name="TextBox 730">
          <a:extLst>
            <a:ext uri="{FF2B5EF4-FFF2-40B4-BE49-F238E27FC236}">
              <a16:creationId xmlns:a16="http://schemas.microsoft.com/office/drawing/2014/main" id="{5A67FB62-B5B2-412D-AA28-3A392B033F3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2" name="TextBox 731">
          <a:extLst>
            <a:ext uri="{FF2B5EF4-FFF2-40B4-BE49-F238E27FC236}">
              <a16:creationId xmlns:a16="http://schemas.microsoft.com/office/drawing/2014/main" id="{57CED0F2-A768-4419-AA12-8500990BB95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3" name="TextBox 732">
          <a:extLst>
            <a:ext uri="{FF2B5EF4-FFF2-40B4-BE49-F238E27FC236}">
              <a16:creationId xmlns:a16="http://schemas.microsoft.com/office/drawing/2014/main" id="{25F80D69-B262-4C52-BDE6-7F86395C871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4" name="TextBox 733">
          <a:extLst>
            <a:ext uri="{FF2B5EF4-FFF2-40B4-BE49-F238E27FC236}">
              <a16:creationId xmlns:a16="http://schemas.microsoft.com/office/drawing/2014/main" id="{38AA99C8-A031-4926-B788-5F352E04385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5" name="TextBox 734">
          <a:extLst>
            <a:ext uri="{FF2B5EF4-FFF2-40B4-BE49-F238E27FC236}">
              <a16:creationId xmlns:a16="http://schemas.microsoft.com/office/drawing/2014/main" id="{643592E1-3158-49DD-BDCF-C3A3D354FAB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6" name="TextBox 735">
          <a:extLst>
            <a:ext uri="{FF2B5EF4-FFF2-40B4-BE49-F238E27FC236}">
              <a16:creationId xmlns:a16="http://schemas.microsoft.com/office/drawing/2014/main" id="{F5A98DE5-7219-4C3D-8B6E-72EECFAB620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7" name="TextBox 736">
          <a:extLst>
            <a:ext uri="{FF2B5EF4-FFF2-40B4-BE49-F238E27FC236}">
              <a16:creationId xmlns:a16="http://schemas.microsoft.com/office/drawing/2014/main" id="{31FC171D-7631-406C-AC3A-92754BF9A82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8" name="TextBox 737">
          <a:extLst>
            <a:ext uri="{FF2B5EF4-FFF2-40B4-BE49-F238E27FC236}">
              <a16:creationId xmlns:a16="http://schemas.microsoft.com/office/drawing/2014/main" id="{F764EEC2-CF98-4630-BBA6-4E1B12FE226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699" name="TextBox 738">
          <a:extLst>
            <a:ext uri="{FF2B5EF4-FFF2-40B4-BE49-F238E27FC236}">
              <a16:creationId xmlns:a16="http://schemas.microsoft.com/office/drawing/2014/main" id="{7E7E9365-0113-4780-BF02-9F4C19D2C33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0" name="TextBox 739">
          <a:extLst>
            <a:ext uri="{FF2B5EF4-FFF2-40B4-BE49-F238E27FC236}">
              <a16:creationId xmlns:a16="http://schemas.microsoft.com/office/drawing/2014/main" id="{1694EB79-8F27-48C6-BC59-5D26A82E214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1" name="TextBox 740">
          <a:extLst>
            <a:ext uri="{FF2B5EF4-FFF2-40B4-BE49-F238E27FC236}">
              <a16:creationId xmlns:a16="http://schemas.microsoft.com/office/drawing/2014/main" id="{CC5B04BB-781F-43BB-A5B0-96BA243ABD9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2" name="TextBox 741">
          <a:extLst>
            <a:ext uri="{FF2B5EF4-FFF2-40B4-BE49-F238E27FC236}">
              <a16:creationId xmlns:a16="http://schemas.microsoft.com/office/drawing/2014/main" id="{053F9400-3920-4570-83F3-9F7477FB8B9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3" name="TextBox 742">
          <a:extLst>
            <a:ext uri="{FF2B5EF4-FFF2-40B4-BE49-F238E27FC236}">
              <a16:creationId xmlns:a16="http://schemas.microsoft.com/office/drawing/2014/main" id="{42047D7F-6446-42FD-AABD-4F484A676FF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4" name="TextBox 743">
          <a:extLst>
            <a:ext uri="{FF2B5EF4-FFF2-40B4-BE49-F238E27FC236}">
              <a16:creationId xmlns:a16="http://schemas.microsoft.com/office/drawing/2014/main" id="{BE259861-79F1-4312-A07B-6CB243A70C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5" name="TextBox 744">
          <a:extLst>
            <a:ext uri="{FF2B5EF4-FFF2-40B4-BE49-F238E27FC236}">
              <a16:creationId xmlns:a16="http://schemas.microsoft.com/office/drawing/2014/main" id="{3A9C2089-6BCB-4C57-A6D4-9E9F6AEC66F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6" name="TextBox 745">
          <a:extLst>
            <a:ext uri="{FF2B5EF4-FFF2-40B4-BE49-F238E27FC236}">
              <a16:creationId xmlns:a16="http://schemas.microsoft.com/office/drawing/2014/main" id="{C32FAC43-0362-42CF-B776-25066783CEA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7" name="TextBox 746">
          <a:extLst>
            <a:ext uri="{FF2B5EF4-FFF2-40B4-BE49-F238E27FC236}">
              <a16:creationId xmlns:a16="http://schemas.microsoft.com/office/drawing/2014/main" id="{1A3030B9-1006-4A33-A71E-991BCB4EA30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8" name="TextBox 747">
          <a:extLst>
            <a:ext uri="{FF2B5EF4-FFF2-40B4-BE49-F238E27FC236}">
              <a16:creationId xmlns:a16="http://schemas.microsoft.com/office/drawing/2014/main" id="{D8BD2F57-4B8A-428E-8BE9-362610BD05B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09" name="TextBox 748">
          <a:extLst>
            <a:ext uri="{FF2B5EF4-FFF2-40B4-BE49-F238E27FC236}">
              <a16:creationId xmlns:a16="http://schemas.microsoft.com/office/drawing/2014/main" id="{D2EB388B-CB5F-44FA-B934-DCF6A58D067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0" name="TextBox 749">
          <a:extLst>
            <a:ext uri="{FF2B5EF4-FFF2-40B4-BE49-F238E27FC236}">
              <a16:creationId xmlns:a16="http://schemas.microsoft.com/office/drawing/2014/main" id="{4D9E532E-8059-4C37-99EF-FBA69741180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1" name="TextBox 750">
          <a:extLst>
            <a:ext uri="{FF2B5EF4-FFF2-40B4-BE49-F238E27FC236}">
              <a16:creationId xmlns:a16="http://schemas.microsoft.com/office/drawing/2014/main" id="{B3FB4B6F-E6D6-4A85-8281-082BF1DC11E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2" name="TextBox 751">
          <a:extLst>
            <a:ext uri="{FF2B5EF4-FFF2-40B4-BE49-F238E27FC236}">
              <a16:creationId xmlns:a16="http://schemas.microsoft.com/office/drawing/2014/main" id="{3DEE7CD0-5F1A-4439-9FB9-CC1D8F1643B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3" name="TextBox 752">
          <a:extLst>
            <a:ext uri="{FF2B5EF4-FFF2-40B4-BE49-F238E27FC236}">
              <a16:creationId xmlns:a16="http://schemas.microsoft.com/office/drawing/2014/main" id="{9A533201-9311-4D16-9094-1BC46852E96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4" name="TextBox 753">
          <a:extLst>
            <a:ext uri="{FF2B5EF4-FFF2-40B4-BE49-F238E27FC236}">
              <a16:creationId xmlns:a16="http://schemas.microsoft.com/office/drawing/2014/main" id="{0EDC2870-14ED-4C03-B0F2-73D1A3E94A8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5" name="TextBox 754">
          <a:extLst>
            <a:ext uri="{FF2B5EF4-FFF2-40B4-BE49-F238E27FC236}">
              <a16:creationId xmlns:a16="http://schemas.microsoft.com/office/drawing/2014/main" id="{4A27847E-A287-4166-8B8B-110E23F3C26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6" name="TextBox 755">
          <a:extLst>
            <a:ext uri="{FF2B5EF4-FFF2-40B4-BE49-F238E27FC236}">
              <a16:creationId xmlns:a16="http://schemas.microsoft.com/office/drawing/2014/main" id="{550B90DC-958E-46B2-8777-DAC50063247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7" name="TextBox 756">
          <a:extLst>
            <a:ext uri="{FF2B5EF4-FFF2-40B4-BE49-F238E27FC236}">
              <a16:creationId xmlns:a16="http://schemas.microsoft.com/office/drawing/2014/main" id="{78503C54-B167-4BE6-AAD6-72AADE50EAA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8" name="TextBox 757">
          <a:extLst>
            <a:ext uri="{FF2B5EF4-FFF2-40B4-BE49-F238E27FC236}">
              <a16:creationId xmlns:a16="http://schemas.microsoft.com/office/drawing/2014/main" id="{B549F198-EC1D-4348-8574-BC6A09CDE1A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19" name="TextBox 758">
          <a:extLst>
            <a:ext uri="{FF2B5EF4-FFF2-40B4-BE49-F238E27FC236}">
              <a16:creationId xmlns:a16="http://schemas.microsoft.com/office/drawing/2014/main" id="{B38FEF8D-F92C-4BB1-865D-5280B3FC4AE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0" name="TextBox 759">
          <a:extLst>
            <a:ext uri="{FF2B5EF4-FFF2-40B4-BE49-F238E27FC236}">
              <a16:creationId xmlns:a16="http://schemas.microsoft.com/office/drawing/2014/main" id="{CA8F8DCF-BC5D-4830-977F-EBAF7E510D9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1" name="TextBox 760">
          <a:extLst>
            <a:ext uri="{FF2B5EF4-FFF2-40B4-BE49-F238E27FC236}">
              <a16:creationId xmlns:a16="http://schemas.microsoft.com/office/drawing/2014/main" id="{05FEF75F-E60A-48E4-BDD6-DF8350D08CE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2" name="TextBox 761">
          <a:extLst>
            <a:ext uri="{FF2B5EF4-FFF2-40B4-BE49-F238E27FC236}">
              <a16:creationId xmlns:a16="http://schemas.microsoft.com/office/drawing/2014/main" id="{843185E8-6BFF-4142-826C-4395C620EF2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3" name="TextBox 762">
          <a:extLst>
            <a:ext uri="{FF2B5EF4-FFF2-40B4-BE49-F238E27FC236}">
              <a16:creationId xmlns:a16="http://schemas.microsoft.com/office/drawing/2014/main" id="{9D3CC7D4-98EF-47D8-8528-875E5098E31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4" name="TextBox 763">
          <a:extLst>
            <a:ext uri="{FF2B5EF4-FFF2-40B4-BE49-F238E27FC236}">
              <a16:creationId xmlns:a16="http://schemas.microsoft.com/office/drawing/2014/main" id="{33FEAF65-2E09-4F81-A374-574C151C45B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5" name="TextBox 764">
          <a:extLst>
            <a:ext uri="{FF2B5EF4-FFF2-40B4-BE49-F238E27FC236}">
              <a16:creationId xmlns:a16="http://schemas.microsoft.com/office/drawing/2014/main" id="{9F942753-33B3-4C1A-8D21-227B669ED3E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6" name="TextBox 765">
          <a:extLst>
            <a:ext uri="{FF2B5EF4-FFF2-40B4-BE49-F238E27FC236}">
              <a16:creationId xmlns:a16="http://schemas.microsoft.com/office/drawing/2014/main" id="{5B1C5E39-0D4A-4315-872B-5012C73E99F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7" name="TextBox 766">
          <a:extLst>
            <a:ext uri="{FF2B5EF4-FFF2-40B4-BE49-F238E27FC236}">
              <a16:creationId xmlns:a16="http://schemas.microsoft.com/office/drawing/2014/main" id="{895CAFC7-6B9D-45E8-B40D-E75DF3D698E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8" name="TextBox 767">
          <a:extLst>
            <a:ext uri="{FF2B5EF4-FFF2-40B4-BE49-F238E27FC236}">
              <a16:creationId xmlns:a16="http://schemas.microsoft.com/office/drawing/2014/main" id="{378C30A5-7620-4EC7-9807-EB3274AFC83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29" name="TextBox 768">
          <a:extLst>
            <a:ext uri="{FF2B5EF4-FFF2-40B4-BE49-F238E27FC236}">
              <a16:creationId xmlns:a16="http://schemas.microsoft.com/office/drawing/2014/main" id="{60C5EAB3-0B74-4D31-851D-FE0D72A8EB2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0" name="TextBox 769">
          <a:extLst>
            <a:ext uri="{FF2B5EF4-FFF2-40B4-BE49-F238E27FC236}">
              <a16:creationId xmlns:a16="http://schemas.microsoft.com/office/drawing/2014/main" id="{513E04DB-0DA2-4CD2-9E37-323EB0C1FA7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1" name="TextBox 770">
          <a:extLst>
            <a:ext uri="{FF2B5EF4-FFF2-40B4-BE49-F238E27FC236}">
              <a16:creationId xmlns:a16="http://schemas.microsoft.com/office/drawing/2014/main" id="{BA00BDDB-D094-461D-BF30-30641FCA443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2" name="TextBox 771">
          <a:extLst>
            <a:ext uri="{FF2B5EF4-FFF2-40B4-BE49-F238E27FC236}">
              <a16:creationId xmlns:a16="http://schemas.microsoft.com/office/drawing/2014/main" id="{38E8869E-EA84-41CC-8300-C3B1D255CD5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3" name="TextBox 772">
          <a:extLst>
            <a:ext uri="{FF2B5EF4-FFF2-40B4-BE49-F238E27FC236}">
              <a16:creationId xmlns:a16="http://schemas.microsoft.com/office/drawing/2014/main" id="{0B1F1974-641A-44C9-9020-C05AA859190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4" name="TextBox 773">
          <a:extLst>
            <a:ext uri="{FF2B5EF4-FFF2-40B4-BE49-F238E27FC236}">
              <a16:creationId xmlns:a16="http://schemas.microsoft.com/office/drawing/2014/main" id="{C43A2771-D1FD-448C-87F3-8A911882718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5" name="TextBox 774">
          <a:extLst>
            <a:ext uri="{FF2B5EF4-FFF2-40B4-BE49-F238E27FC236}">
              <a16:creationId xmlns:a16="http://schemas.microsoft.com/office/drawing/2014/main" id="{660B6AA5-86A4-405C-B830-8953041959E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6" name="TextBox 775">
          <a:extLst>
            <a:ext uri="{FF2B5EF4-FFF2-40B4-BE49-F238E27FC236}">
              <a16:creationId xmlns:a16="http://schemas.microsoft.com/office/drawing/2014/main" id="{18CC1747-5AE5-4E56-85E2-63C496813E0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7" name="TextBox 776">
          <a:extLst>
            <a:ext uri="{FF2B5EF4-FFF2-40B4-BE49-F238E27FC236}">
              <a16:creationId xmlns:a16="http://schemas.microsoft.com/office/drawing/2014/main" id="{A5561C75-FE45-41CD-AE0C-391C46B7C73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8" name="TextBox 777">
          <a:extLst>
            <a:ext uri="{FF2B5EF4-FFF2-40B4-BE49-F238E27FC236}">
              <a16:creationId xmlns:a16="http://schemas.microsoft.com/office/drawing/2014/main" id="{4F0AD3E6-7C9E-4B33-8BBF-2E8F3BF4EA4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39" name="TextBox 778">
          <a:extLst>
            <a:ext uri="{FF2B5EF4-FFF2-40B4-BE49-F238E27FC236}">
              <a16:creationId xmlns:a16="http://schemas.microsoft.com/office/drawing/2014/main" id="{6C4630CF-F50D-4FDD-9365-9C489800181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0" name="TextBox 779">
          <a:extLst>
            <a:ext uri="{FF2B5EF4-FFF2-40B4-BE49-F238E27FC236}">
              <a16:creationId xmlns:a16="http://schemas.microsoft.com/office/drawing/2014/main" id="{94977431-E108-4FD9-A8BD-9B9928F0B75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1" name="TextBox 780">
          <a:extLst>
            <a:ext uri="{FF2B5EF4-FFF2-40B4-BE49-F238E27FC236}">
              <a16:creationId xmlns:a16="http://schemas.microsoft.com/office/drawing/2014/main" id="{61C1F79B-B8D4-4008-ABD8-D3C4AF7E612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2" name="TextBox 781">
          <a:extLst>
            <a:ext uri="{FF2B5EF4-FFF2-40B4-BE49-F238E27FC236}">
              <a16:creationId xmlns:a16="http://schemas.microsoft.com/office/drawing/2014/main" id="{A1E52D96-B9B6-46AA-B94B-668E54C6160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3" name="TextBox 782">
          <a:extLst>
            <a:ext uri="{FF2B5EF4-FFF2-40B4-BE49-F238E27FC236}">
              <a16:creationId xmlns:a16="http://schemas.microsoft.com/office/drawing/2014/main" id="{FD309E7A-2A27-4735-9820-0D8491307E2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4" name="TextBox 783">
          <a:extLst>
            <a:ext uri="{FF2B5EF4-FFF2-40B4-BE49-F238E27FC236}">
              <a16:creationId xmlns:a16="http://schemas.microsoft.com/office/drawing/2014/main" id="{59AD0640-6D29-484E-91CF-C3B8C3162BC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5" name="TextBox 784">
          <a:extLst>
            <a:ext uri="{FF2B5EF4-FFF2-40B4-BE49-F238E27FC236}">
              <a16:creationId xmlns:a16="http://schemas.microsoft.com/office/drawing/2014/main" id="{650D315C-468D-49FF-B9CF-D86B86BAA0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6" name="TextBox 785">
          <a:extLst>
            <a:ext uri="{FF2B5EF4-FFF2-40B4-BE49-F238E27FC236}">
              <a16:creationId xmlns:a16="http://schemas.microsoft.com/office/drawing/2014/main" id="{278ABFA5-92FB-450E-B319-A9748427D65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7" name="TextBox 786">
          <a:extLst>
            <a:ext uri="{FF2B5EF4-FFF2-40B4-BE49-F238E27FC236}">
              <a16:creationId xmlns:a16="http://schemas.microsoft.com/office/drawing/2014/main" id="{09B6DC74-890F-4AE5-B523-1F5ED69E816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8" name="TextBox 787">
          <a:extLst>
            <a:ext uri="{FF2B5EF4-FFF2-40B4-BE49-F238E27FC236}">
              <a16:creationId xmlns:a16="http://schemas.microsoft.com/office/drawing/2014/main" id="{2D2603DD-6D96-4473-B0A6-9859B70B1CA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49" name="TextBox 788">
          <a:extLst>
            <a:ext uri="{FF2B5EF4-FFF2-40B4-BE49-F238E27FC236}">
              <a16:creationId xmlns:a16="http://schemas.microsoft.com/office/drawing/2014/main" id="{5335F2A7-FE61-4E7D-A984-29B68258CE4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0" name="TextBox 789">
          <a:extLst>
            <a:ext uri="{FF2B5EF4-FFF2-40B4-BE49-F238E27FC236}">
              <a16:creationId xmlns:a16="http://schemas.microsoft.com/office/drawing/2014/main" id="{90F62E4C-F887-4646-98C3-E48837F6440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1" name="TextBox 790">
          <a:extLst>
            <a:ext uri="{FF2B5EF4-FFF2-40B4-BE49-F238E27FC236}">
              <a16:creationId xmlns:a16="http://schemas.microsoft.com/office/drawing/2014/main" id="{614B7413-371F-433C-80B4-4780C70C6FD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2" name="TextBox 791">
          <a:extLst>
            <a:ext uri="{FF2B5EF4-FFF2-40B4-BE49-F238E27FC236}">
              <a16:creationId xmlns:a16="http://schemas.microsoft.com/office/drawing/2014/main" id="{B6474F26-9230-4D11-862A-90048BEBD19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3" name="TextBox 792">
          <a:extLst>
            <a:ext uri="{FF2B5EF4-FFF2-40B4-BE49-F238E27FC236}">
              <a16:creationId xmlns:a16="http://schemas.microsoft.com/office/drawing/2014/main" id="{7ECFA4B2-A3CA-4BC1-8C46-D5659EE9500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4" name="TextBox 793">
          <a:extLst>
            <a:ext uri="{FF2B5EF4-FFF2-40B4-BE49-F238E27FC236}">
              <a16:creationId xmlns:a16="http://schemas.microsoft.com/office/drawing/2014/main" id="{2033230F-F767-4834-8DA4-AEC1BB342B5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5" name="TextBox 794">
          <a:extLst>
            <a:ext uri="{FF2B5EF4-FFF2-40B4-BE49-F238E27FC236}">
              <a16:creationId xmlns:a16="http://schemas.microsoft.com/office/drawing/2014/main" id="{99B467CF-5707-4A51-8570-957A7F016F7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6" name="TextBox 795">
          <a:extLst>
            <a:ext uri="{FF2B5EF4-FFF2-40B4-BE49-F238E27FC236}">
              <a16:creationId xmlns:a16="http://schemas.microsoft.com/office/drawing/2014/main" id="{E0AD0348-3F17-4630-A5E5-B0BFE786643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7" name="TextBox 796">
          <a:extLst>
            <a:ext uri="{FF2B5EF4-FFF2-40B4-BE49-F238E27FC236}">
              <a16:creationId xmlns:a16="http://schemas.microsoft.com/office/drawing/2014/main" id="{AE20151A-F567-494B-968F-C239A668A9A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8" name="TextBox 797">
          <a:extLst>
            <a:ext uri="{FF2B5EF4-FFF2-40B4-BE49-F238E27FC236}">
              <a16:creationId xmlns:a16="http://schemas.microsoft.com/office/drawing/2014/main" id="{65C3F742-9655-4CAF-9E28-C0432E984DC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59" name="TextBox 798">
          <a:extLst>
            <a:ext uri="{FF2B5EF4-FFF2-40B4-BE49-F238E27FC236}">
              <a16:creationId xmlns:a16="http://schemas.microsoft.com/office/drawing/2014/main" id="{867543B1-41D5-4DAB-971E-6402773AABA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0" name="TextBox 799">
          <a:extLst>
            <a:ext uri="{FF2B5EF4-FFF2-40B4-BE49-F238E27FC236}">
              <a16:creationId xmlns:a16="http://schemas.microsoft.com/office/drawing/2014/main" id="{D526218F-8C63-4161-88DD-2CD064B8368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1" name="TextBox 800">
          <a:extLst>
            <a:ext uri="{FF2B5EF4-FFF2-40B4-BE49-F238E27FC236}">
              <a16:creationId xmlns:a16="http://schemas.microsoft.com/office/drawing/2014/main" id="{A293364E-6E5C-4B57-909E-E156D8CAE79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2" name="TextBox 801">
          <a:extLst>
            <a:ext uri="{FF2B5EF4-FFF2-40B4-BE49-F238E27FC236}">
              <a16:creationId xmlns:a16="http://schemas.microsoft.com/office/drawing/2014/main" id="{548D4277-57C9-41EB-B26C-CD0E698F80E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3" name="TextBox 802">
          <a:extLst>
            <a:ext uri="{FF2B5EF4-FFF2-40B4-BE49-F238E27FC236}">
              <a16:creationId xmlns:a16="http://schemas.microsoft.com/office/drawing/2014/main" id="{BBD8C5BC-8DFD-45F5-9C30-41A0373978E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4" name="TextBox 803">
          <a:extLst>
            <a:ext uri="{FF2B5EF4-FFF2-40B4-BE49-F238E27FC236}">
              <a16:creationId xmlns:a16="http://schemas.microsoft.com/office/drawing/2014/main" id="{5F0EF29A-92FE-42B5-A04E-8C0BEE25DB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5" name="TextBox 804">
          <a:extLst>
            <a:ext uri="{FF2B5EF4-FFF2-40B4-BE49-F238E27FC236}">
              <a16:creationId xmlns:a16="http://schemas.microsoft.com/office/drawing/2014/main" id="{3D4B03D5-0716-41FA-A7D8-DDEFFA43FF6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6" name="TextBox 805">
          <a:extLst>
            <a:ext uri="{FF2B5EF4-FFF2-40B4-BE49-F238E27FC236}">
              <a16:creationId xmlns:a16="http://schemas.microsoft.com/office/drawing/2014/main" id="{5278209F-15DF-452D-B5CB-054A77655CE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7" name="TextBox 806">
          <a:extLst>
            <a:ext uri="{FF2B5EF4-FFF2-40B4-BE49-F238E27FC236}">
              <a16:creationId xmlns:a16="http://schemas.microsoft.com/office/drawing/2014/main" id="{53E6D38A-F3FE-4AA6-A826-883AC6B5A7B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8" name="TextBox 807">
          <a:extLst>
            <a:ext uri="{FF2B5EF4-FFF2-40B4-BE49-F238E27FC236}">
              <a16:creationId xmlns:a16="http://schemas.microsoft.com/office/drawing/2014/main" id="{032FA395-82B2-453C-8686-2779D2C8CFA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69" name="TextBox 808">
          <a:extLst>
            <a:ext uri="{FF2B5EF4-FFF2-40B4-BE49-F238E27FC236}">
              <a16:creationId xmlns:a16="http://schemas.microsoft.com/office/drawing/2014/main" id="{48680298-85AD-431C-ABE6-AEB77FD31B9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0" name="TextBox 809">
          <a:extLst>
            <a:ext uri="{FF2B5EF4-FFF2-40B4-BE49-F238E27FC236}">
              <a16:creationId xmlns:a16="http://schemas.microsoft.com/office/drawing/2014/main" id="{91DB31DC-0972-49F3-B239-4C2981B4FCE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1" name="TextBox 810">
          <a:extLst>
            <a:ext uri="{FF2B5EF4-FFF2-40B4-BE49-F238E27FC236}">
              <a16:creationId xmlns:a16="http://schemas.microsoft.com/office/drawing/2014/main" id="{5E445826-0419-485A-A8E2-340FBA32157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2" name="TextBox 811">
          <a:extLst>
            <a:ext uri="{FF2B5EF4-FFF2-40B4-BE49-F238E27FC236}">
              <a16:creationId xmlns:a16="http://schemas.microsoft.com/office/drawing/2014/main" id="{52FEACF2-5D04-4A43-B12B-8FBCB70EECA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3" name="TextBox 812">
          <a:extLst>
            <a:ext uri="{FF2B5EF4-FFF2-40B4-BE49-F238E27FC236}">
              <a16:creationId xmlns:a16="http://schemas.microsoft.com/office/drawing/2014/main" id="{82EC0951-C4F4-4B1F-8875-DE0FD759E93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4" name="TextBox 813">
          <a:extLst>
            <a:ext uri="{FF2B5EF4-FFF2-40B4-BE49-F238E27FC236}">
              <a16:creationId xmlns:a16="http://schemas.microsoft.com/office/drawing/2014/main" id="{0C9411A8-7864-4E2E-B88B-AA5237AD228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5" name="TextBox 814">
          <a:extLst>
            <a:ext uri="{FF2B5EF4-FFF2-40B4-BE49-F238E27FC236}">
              <a16:creationId xmlns:a16="http://schemas.microsoft.com/office/drawing/2014/main" id="{B62A0D6E-A330-43A7-9F62-55D73007853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6" name="TextBox 815">
          <a:extLst>
            <a:ext uri="{FF2B5EF4-FFF2-40B4-BE49-F238E27FC236}">
              <a16:creationId xmlns:a16="http://schemas.microsoft.com/office/drawing/2014/main" id="{97167E62-9A5F-42E2-8DD5-8EBDD20D99D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7" name="TextBox 816">
          <a:extLst>
            <a:ext uri="{FF2B5EF4-FFF2-40B4-BE49-F238E27FC236}">
              <a16:creationId xmlns:a16="http://schemas.microsoft.com/office/drawing/2014/main" id="{836882BC-0EC6-4F1D-834B-38E0E647EED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8" name="TextBox 817">
          <a:extLst>
            <a:ext uri="{FF2B5EF4-FFF2-40B4-BE49-F238E27FC236}">
              <a16:creationId xmlns:a16="http://schemas.microsoft.com/office/drawing/2014/main" id="{774BC14B-8EFF-4A0A-A37E-D333C45A0A3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79" name="TextBox 818">
          <a:extLst>
            <a:ext uri="{FF2B5EF4-FFF2-40B4-BE49-F238E27FC236}">
              <a16:creationId xmlns:a16="http://schemas.microsoft.com/office/drawing/2014/main" id="{20250E82-7603-4A94-A107-3BC388022C3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0" name="TextBox 819">
          <a:extLst>
            <a:ext uri="{FF2B5EF4-FFF2-40B4-BE49-F238E27FC236}">
              <a16:creationId xmlns:a16="http://schemas.microsoft.com/office/drawing/2014/main" id="{AE06AE48-1857-4461-B285-84B3566FFE7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1" name="TextBox 820">
          <a:extLst>
            <a:ext uri="{FF2B5EF4-FFF2-40B4-BE49-F238E27FC236}">
              <a16:creationId xmlns:a16="http://schemas.microsoft.com/office/drawing/2014/main" id="{3498D15D-29C1-43B2-B0C7-AC704C892EA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2" name="TextBox 821">
          <a:extLst>
            <a:ext uri="{FF2B5EF4-FFF2-40B4-BE49-F238E27FC236}">
              <a16:creationId xmlns:a16="http://schemas.microsoft.com/office/drawing/2014/main" id="{2A26F654-4496-4802-AB0C-62E39B8810D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3" name="TextBox 822">
          <a:extLst>
            <a:ext uri="{FF2B5EF4-FFF2-40B4-BE49-F238E27FC236}">
              <a16:creationId xmlns:a16="http://schemas.microsoft.com/office/drawing/2014/main" id="{B18ADD41-E7CF-44ED-AB36-A7FA8D5AB15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4" name="TextBox 823">
          <a:extLst>
            <a:ext uri="{FF2B5EF4-FFF2-40B4-BE49-F238E27FC236}">
              <a16:creationId xmlns:a16="http://schemas.microsoft.com/office/drawing/2014/main" id="{9CAE9F14-3FD9-4B7C-A77B-1424271D17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5" name="TextBox 824">
          <a:extLst>
            <a:ext uri="{FF2B5EF4-FFF2-40B4-BE49-F238E27FC236}">
              <a16:creationId xmlns:a16="http://schemas.microsoft.com/office/drawing/2014/main" id="{7E124225-BD4F-48B2-B51C-97B0B4477BE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6" name="TextBox 825">
          <a:extLst>
            <a:ext uri="{FF2B5EF4-FFF2-40B4-BE49-F238E27FC236}">
              <a16:creationId xmlns:a16="http://schemas.microsoft.com/office/drawing/2014/main" id="{A721BEFA-27E1-4B8C-AF68-1D17AFD503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7" name="TextBox 826">
          <a:extLst>
            <a:ext uri="{FF2B5EF4-FFF2-40B4-BE49-F238E27FC236}">
              <a16:creationId xmlns:a16="http://schemas.microsoft.com/office/drawing/2014/main" id="{DFC9FC4A-1ADD-4CFD-9646-055B2471849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8" name="TextBox 827">
          <a:extLst>
            <a:ext uri="{FF2B5EF4-FFF2-40B4-BE49-F238E27FC236}">
              <a16:creationId xmlns:a16="http://schemas.microsoft.com/office/drawing/2014/main" id="{A777B746-30BE-4C6A-8AB0-DDF2F37FF7F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89" name="TextBox 828">
          <a:extLst>
            <a:ext uri="{FF2B5EF4-FFF2-40B4-BE49-F238E27FC236}">
              <a16:creationId xmlns:a16="http://schemas.microsoft.com/office/drawing/2014/main" id="{F028017F-E814-4DA4-8F74-5A578A53D4B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0" name="TextBox 829">
          <a:extLst>
            <a:ext uri="{FF2B5EF4-FFF2-40B4-BE49-F238E27FC236}">
              <a16:creationId xmlns:a16="http://schemas.microsoft.com/office/drawing/2014/main" id="{C6C49EA6-F6FF-4010-9742-AF97CFD5D10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1" name="TextBox 830">
          <a:extLst>
            <a:ext uri="{FF2B5EF4-FFF2-40B4-BE49-F238E27FC236}">
              <a16:creationId xmlns:a16="http://schemas.microsoft.com/office/drawing/2014/main" id="{543A1664-0050-41ED-8740-C52B4A55D44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2" name="TextBox 831">
          <a:extLst>
            <a:ext uri="{FF2B5EF4-FFF2-40B4-BE49-F238E27FC236}">
              <a16:creationId xmlns:a16="http://schemas.microsoft.com/office/drawing/2014/main" id="{90AFAF31-D8A0-4533-ACF9-B515C8100BB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3" name="TextBox 832">
          <a:extLst>
            <a:ext uri="{FF2B5EF4-FFF2-40B4-BE49-F238E27FC236}">
              <a16:creationId xmlns:a16="http://schemas.microsoft.com/office/drawing/2014/main" id="{44D1ED4B-3403-4EE6-A533-29535C7ED73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4" name="TextBox 833">
          <a:extLst>
            <a:ext uri="{FF2B5EF4-FFF2-40B4-BE49-F238E27FC236}">
              <a16:creationId xmlns:a16="http://schemas.microsoft.com/office/drawing/2014/main" id="{D235ACC6-5E11-4CEB-95C1-57295990446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5" name="TextBox 834">
          <a:extLst>
            <a:ext uri="{FF2B5EF4-FFF2-40B4-BE49-F238E27FC236}">
              <a16:creationId xmlns:a16="http://schemas.microsoft.com/office/drawing/2014/main" id="{2CE21873-5C03-40D6-B550-EC834A41D94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6" name="TextBox 835">
          <a:extLst>
            <a:ext uri="{FF2B5EF4-FFF2-40B4-BE49-F238E27FC236}">
              <a16:creationId xmlns:a16="http://schemas.microsoft.com/office/drawing/2014/main" id="{89291A39-5137-4FE8-BD34-1A8BFE700E8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7" name="TextBox 836">
          <a:extLst>
            <a:ext uri="{FF2B5EF4-FFF2-40B4-BE49-F238E27FC236}">
              <a16:creationId xmlns:a16="http://schemas.microsoft.com/office/drawing/2014/main" id="{635EB145-98F3-4790-9CCF-12994A9225A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8" name="TextBox 837">
          <a:extLst>
            <a:ext uri="{FF2B5EF4-FFF2-40B4-BE49-F238E27FC236}">
              <a16:creationId xmlns:a16="http://schemas.microsoft.com/office/drawing/2014/main" id="{142BA9B7-0CCC-47FF-BAD5-B93498445F9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799" name="TextBox 838">
          <a:extLst>
            <a:ext uri="{FF2B5EF4-FFF2-40B4-BE49-F238E27FC236}">
              <a16:creationId xmlns:a16="http://schemas.microsoft.com/office/drawing/2014/main" id="{AB3F6269-FA8B-429A-82F0-CFA639F440B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0" name="TextBox 839">
          <a:extLst>
            <a:ext uri="{FF2B5EF4-FFF2-40B4-BE49-F238E27FC236}">
              <a16:creationId xmlns:a16="http://schemas.microsoft.com/office/drawing/2014/main" id="{7BDF6B3E-32B2-4122-8485-34E0DDA7042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1" name="TextBox 840">
          <a:extLst>
            <a:ext uri="{FF2B5EF4-FFF2-40B4-BE49-F238E27FC236}">
              <a16:creationId xmlns:a16="http://schemas.microsoft.com/office/drawing/2014/main" id="{958E3D7A-7E1C-4B03-A770-81C8DD19655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2" name="TextBox 841">
          <a:extLst>
            <a:ext uri="{FF2B5EF4-FFF2-40B4-BE49-F238E27FC236}">
              <a16:creationId xmlns:a16="http://schemas.microsoft.com/office/drawing/2014/main" id="{FDC4C20B-0E61-40C2-9BCD-D3C88937518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3" name="TextBox 842">
          <a:extLst>
            <a:ext uri="{FF2B5EF4-FFF2-40B4-BE49-F238E27FC236}">
              <a16:creationId xmlns:a16="http://schemas.microsoft.com/office/drawing/2014/main" id="{2DA855DF-15D7-4510-8388-B566C48D76F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4" name="TextBox 843">
          <a:extLst>
            <a:ext uri="{FF2B5EF4-FFF2-40B4-BE49-F238E27FC236}">
              <a16:creationId xmlns:a16="http://schemas.microsoft.com/office/drawing/2014/main" id="{552ED5AA-868F-41E8-A6D2-A7B4D7BC884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5" name="TextBox 844">
          <a:extLst>
            <a:ext uri="{FF2B5EF4-FFF2-40B4-BE49-F238E27FC236}">
              <a16:creationId xmlns:a16="http://schemas.microsoft.com/office/drawing/2014/main" id="{980131DC-876E-4F67-9CEE-41589BCB8B1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6" name="TextBox 845">
          <a:extLst>
            <a:ext uri="{FF2B5EF4-FFF2-40B4-BE49-F238E27FC236}">
              <a16:creationId xmlns:a16="http://schemas.microsoft.com/office/drawing/2014/main" id="{5E15A102-B7C6-4AC7-93D1-1D14BBA8855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7" name="TextBox 846">
          <a:extLst>
            <a:ext uri="{FF2B5EF4-FFF2-40B4-BE49-F238E27FC236}">
              <a16:creationId xmlns:a16="http://schemas.microsoft.com/office/drawing/2014/main" id="{B149F178-3EF3-45E0-A221-27BBB687A55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8" name="TextBox 847">
          <a:extLst>
            <a:ext uri="{FF2B5EF4-FFF2-40B4-BE49-F238E27FC236}">
              <a16:creationId xmlns:a16="http://schemas.microsoft.com/office/drawing/2014/main" id="{A0CA2B87-6F77-4B07-96AA-31525017955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09" name="TextBox 848">
          <a:extLst>
            <a:ext uri="{FF2B5EF4-FFF2-40B4-BE49-F238E27FC236}">
              <a16:creationId xmlns:a16="http://schemas.microsoft.com/office/drawing/2014/main" id="{3DF78913-8317-469A-8670-5AE7644D729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0" name="TextBox 849">
          <a:extLst>
            <a:ext uri="{FF2B5EF4-FFF2-40B4-BE49-F238E27FC236}">
              <a16:creationId xmlns:a16="http://schemas.microsoft.com/office/drawing/2014/main" id="{E48FCFBD-D550-451B-B77E-4FB14EE9B22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1" name="TextBox 850">
          <a:extLst>
            <a:ext uri="{FF2B5EF4-FFF2-40B4-BE49-F238E27FC236}">
              <a16:creationId xmlns:a16="http://schemas.microsoft.com/office/drawing/2014/main" id="{6DA35088-EACE-4A83-B475-897E4C425CE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2" name="TextBox 851">
          <a:extLst>
            <a:ext uri="{FF2B5EF4-FFF2-40B4-BE49-F238E27FC236}">
              <a16:creationId xmlns:a16="http://schemas.microsoft.com/office/drawing/2014/main" id="{713527EA-77D2-4DEA-851A-5C4695A7090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3" name="TextBox 852">
          <a:extLst>
            <a:ext uri="{FF2B5EF4-FFF2-40B4-BE49-F238E27FC236}">
              <a16:creationId xmlns:a16="http://schemas.microsoft.com/office/drawing/2014/main" id="{5216CD2D-A255-4828-8AB8-36B69C11FA8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4" name="TextBox 853">
          <a:extLst>
            <a:ext uri="{FF2B5EF4-FFF2-40B4-BE49-F238E27FC236}">
              <a16:creationId xmlns:a16="http://schemas.microsoft.com/office/drawing/2014/main" id="{72CDD730-1B1C-4A26-8B75-CF1116E92C1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5" name="TextBox 854">
          <a:extLst>
            <a:ext uri="{FF2B5EF4-FFF2-40B4-BE49-F238E27FC236}">
              <a16:creationId xmlns:a16="http://schemas.microsoft.com/office/drawing/2014/main" id="{2715542F-9364-4863-9750-4228CAEEEAD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6" name="TextBox 855">
          <a:extLst>
            <a:ext uri="{FF2B5EF4-FFF2-40B4-BE49-F238E27FC236}">
              <a16:creationId xmlns:a16="http://schemas.microsoft.com/office/drawing/2014/main" id="{8A3C0477-0356-49EF-987A-CEDE377A35F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7" name="TextBox 856">
          <a:extLst>
            <a:ext uri="{FF2B5EF4-FFF2-40B4-BE49-F238E27FC236}">
              <a16:creationId xmlns:a16="http://schemas.microsoft.com/office/drawing/2014/main" id="{0D650086-9DF2-4310-B2EA-FCC89475D6F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8" name="TextBox 857">
          <a:extLst>
            <a:ext uri="{FF2B5EF4-FFF2-40B4-BE49-F238E27FC236}">
              <a16:creationId xmlns:a16="http://schemas.microsoft.com/office/drawing/2014/main" id="{847F014F-52C6-4982-9F72-AEF14FE3472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19" name="TextBox 858">
          <a:extLst>
            <a:ext uri="{FF2B5EF4-FFF2-40B4-BE49-F238E27FC236}">
              <a16:creationId xmlns:a16="http://schemas.microsoft.com/office/drawing/2014/main" id="{0DCBF3EC-2B6C-4366-B1D7-43AFE298520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0" name="TextBox 859">
          <a:extLst>
            <a:ext uri="{FF2B5EF4-FFF2-40B4-BE49-F238E27FC236}">
              <a16:creationId xmlns:a16="http://schemas.microsoft.com/office/drawing/2014/main" id="{18C80C61-5398-4FEF-B6B1-ACFC8F4A095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1" name="TextBox 860">
          <a:extLst>
            <a:ext uri="{FF2B5EF4-FFF2-40B4-BE49-F238E27FC236}">
              <a16:creationId xmlns:a16="http://schemas.microsoft.com/office/drawing/2014/main" id="{3413947E-9A09-4513-9730-FD2B131D425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2" name="TextBox 861">
          <a:extLst>
            <a:ext uri="{FF2B5EF4-FFF2-40B4-BE49-F238E27FC236}">
              <a16:creationId xmlns:a16="http://schemas.microsoft.com/office/drawing/2014/main" id="{54699B70-D1A5-435A-AB3B-983115BDA5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3" name="TextBox 862">
          <a:extLst>
            <a:ext uri="{FF2B5EF4-FFF2-40B4-BE49-F238E27FC236}">
              <a16:creationId xmlns:a16="http://schemas.microsoft.com/office/drawing/2014/main" id="{6F28A8FD-5B3D-498E-9A8B-C2C2D19A10F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4" name="TextBox 863">
          <a:extLst>
            <a:ext uri="{FF2B5EF4-FFF2-40B4-BE49-F238E27FC236}">
              <a16:creationId xmlns:a16="http://schemas.microsoft.com/office/drawing/2014/main" id="{0D62FF16-2047-4568-9E7E-1CA624D6E53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5" name="TextBox 864">
          <a:extLst>
            <a:ext uri="{FF2B5EF4-FFF2-40B4-BE49-F238E27FC236}">
              <a16:creationId xmlns:a16="http://schemas.microsoft.com/office/drawing/2014/main" id="{BA63A401-AAD6-4FFD-8C0E-B7F6032370E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6" name="TextBox 865">
          <a:extLst>
            <a:ext uri="{FF2B5EF4-FFF2-40B4-BE49-F238E27FC236}">
              <a16:creationId xmlns:a16="http://schemas.microsoft.com/office/drawing/2014/main" id="{B5ADA790-2D63-46E0-97CF-4A4937DF2C0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7" name="TextBox 866">
          <a:extLst>
            <a:ext uri="{FF2B5EF4-FFF2-40B4-BE49-F238E27FC236}">
              <a16:creationId xmlns:a16="http://schemas.microsoft.com/office/drawing/2014/main" id="{7A437D7D-D7DF-4A21-BAD6-F3201DB94EA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8" name="TextBox 867">
          <a:extLst>
            <a:ext uri="{FF2B5EF4-FFF2-40B4-BE49-F238E27FC236}">
              <a16:creationId xmlns:a16="http://schemas.microsoft.com/office/drawing/2014/main" id="{3F3534C4-B8B7-4D50-A934-2B8954C31EF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29" name="TextBox 868">
          <a:extLst>
            <a:ext uri="{FF2B5EF4-FFF2-40B4-BE49-F238E27FC236}">
              <a16:creationId xmlns:a16="http://schemas.microsoft.com/office/drawing/2014/main" id="{B3017C20-26B5-42BC-A9C9-E1883E4EFAF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0" name="TextBox 869">
          <a:extLst>
            <a:ext uri="{FF2B5EF4-FFF2-40B4-BE49-F238E27FC236}">
              <a16:creationId xmlns:a16="http://schemas.microsoft.com/office/drawing/2014/main" id="{BCA7C65F-4D96-455D-BA35-132B3E94818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1" name="TextBox 870">
          <a:extLst>
            <a:ext uri="{FF2B5EF4-FFF2-40B4-BE49-F238E27FC236}">
              <a16:creationId xmlns:a16="http://schemas.microsoft.com/office/drawing/2014/main" id="{CE167D6E-1A2D-4729-98C6-7943D663628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2" name="TextBox 871">
          <a:extLst>
            <a:ext uri="{FF2B5EF4-FFF2-40B4-BE49-F238E27FC236}">
              <a16:creationId xmlns:a16="http://schemas.microsoft.com/office/drawing/2014/main" id="{76B2CA24-FD7B-410A-910B-D9B15129480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3" name="TextBox 872">
          <a:extLst>
            <a:ext uri="{FF2B5EF4-FFF2-40B4-BE49-F238E27FC236}">
              <a16:creationId xmlns:a16="http://schemas.microsoft.com/office/drawing/2014/main" id="{1AB7B12D-CF7F-453D-95D3-AC01524CBEC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4" name="TextBox 873">
          <a:extLst>
            <a:ext uri="{FF2B5EF4-FFF2-40B4-BE49-F238E27FC236}">
              <a16:creationId xmlns:a16="http://schemas.microsoft.com/office/drawing/2014/main" id="{388DB3EA-1114-4F2F-8265-179AD4E21D6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5" name="TextBox 874">
          <a:extLst>
            <a:ext uri="{FF2B5EF4-FFF2-40B4-BE49-F238E27FC236}">
              <a16:creationId xmlns:a16="http://schemas.microsoft.com/office/drawing/2014/main" id="{DD713A58-6520-4815-8FF7-EF03C3339DE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6" name="TextBox 875">
          <a:extLst>
            <a:ext uri="{FF2B5EF4-FFF2-40B4-BE49-F238E27FC236}">
              <a16:creationId xmlns:a16="http://schemas.microsoft.com/office/drawing/2014/main" id="{CDE93179-1BE0-496A-A944-FE292486CFF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7" name="TextBox 876">
          <a:extLst>
            <a:ext uri="{FF2B5EF4-FFF2-40B4-BE49-F238E27FC236}">
              <a16:creationId xmlns:a16="http://schemas.microsoft.com/office/drawing/2014/main" id="{343E6A5B-FB22-40F1-B412-101260C97CE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8" name="TextBox 877">
          <a:extLst>
            <a:ext uri="{FF2B5EF4-FFF2-40B4-BE49-F238E27FC236}">
              <a16:creationId xmlns:a16="http://schemas.microsoft.com/office/drawing/2014/main" id="{6B0E4A0F-C2FD-4A65-A0DD-352308551E5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39" name="TextBox 878">
          <a:extLst>
            <a:ext uri="{FF2B5EF4-FFF2-40B4-BE49-F238E27FC236}">
              <a16:creationId xmlns:a16="http://schemas.microsoft.com/office/drawing/2014/main" id="{A22762C0-8B71-465B-93DA-8711D149BEF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0" name="TextBox 879">
          <a:extLst>
            <a:ext uri="{FF2B5EF4-FFF2-40B4-BE49-F238E27FC236}">
              <a16:creationId xmlns:a16="http://schemas.microsoft.com/office/drawing/2014/main" id="{B895A275-8DD0-43C9-9B30-B1E19BA0DB6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1" name="TextBox 880">
          <a:extLst>
            <a:ext uri="{FF2B5EF4-FFF2-40B4-BE49-F238E27FC236}">
              <a16:creationId xmlns:a16="http://schemas.microsoft.com/office/drawing/2014/main" id="{CF882831-DD41-4064-B06C-4FCEC42C5E8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2" name="TextBox 881">
          <a:extLst>
            <a:ext uri="{FF2B5EF4-FFF2-40B4-BE49-F238E27FC236}">
              <a16:creationId xmlns:a16="http://schemas.microsoft.com/office/drawing/2014/main" id="{82D91334-C161-4681-BE60-8ED8584C421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3" name="TextBox 882">
          <a:extLst>
            <a:ext uri="{FF2B5EF4-FFF2-40B4-BE49-F238E27FC236}">
              <a16:creationId xmlns:a16="http://schemas.microsoft.com/office/drawing/2014/main" id="{E98C03E7-4442-46AB-A4CA-65FAFBD4F3F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4" name="TextBox 883">
          <a:extLst>
            <a:ext uri="{FF2B5EF4-FFF2-40B4-BE49-F238E27FC236}">
              <a16:creationId xmlns:a16="http://schemas.microsoft.com/office/drawing/2014/main" id="{538D0D84-A9D0-4267-A135-6B761CDB3FB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5" name="TextBox 884">
          <a:extLst>
            <a:ext uri="{FF2B5EF4-FFF2-40B4-BE49-F238E27FC236}">
              <a16:creationId xmlns:a16="http://schemas.microsoft.com/office/drawing/2014/main" id="{30688CB6-034E-4E9B-BE19-80017465BDF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6" name="TextBox 885">
          <a:extLst>
            <a:ext uri="{FF2B5EF4-FFF2-40B4-BE49-F238E27FC236}">
              <a16:creationId xmlns:a16="http://schemas.microsoft.com/office/drawing/2014/main" id="{EDADF7E1-2ADF-4E8E-ADDF-54215EA0A14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7" name="TextBox 886">
          <a:extLst>
            <a:ext uri="{FF2B5EF4-FFF2-40B4-BE49-F238E27FC236}">
              <a16:creationId xmlns:a16="http://schemas.microsoft.com/office/drawing/2014/main" id="{D2924A7A-A6F2-4C8F-9CAC-49E152872CE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8" name="TextBox 887">
          <a:extLst>
            <a:ext uri="{FF2B5EF4-FFF2-40B4-BE49-F238E27FC236}">
              <a16:creationId xmlns:a16="http://schemas.microsoft.com/office/drawing/2014/main" id="{5CF76650-4875-4153-B8C5-004889DFD4B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49" name="TextBox 888">
          <a:extLst>
            <a:ext uri="{FF2B5EF4-FFF2-40B4-BE49-F238E27FC236}">
              <a16:creationId xmlns:a16="http://schemas.microsoft.com/office/drawing/2014/main" id="{92B931FE-B815-44B7-99A1-74CBDFDFA89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0" name="TextBox 889">
          <a:extLst>
            <a:ext uri="{FF2B5EF4-FFF2-40B4-BE49-F238E27FC236}">
              <a16:creationId xmlns:a16="http://schemas.microsoft.com/office/drawing/2014/main" id="{EB80C3F1-2FBE-4774-B4C3-5FB47A3D4A8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1" name="TextBox 890">
          <a:extLst>
            <a:ext uri="{FF2B5EF4-FFF2-40B4-BE49-F238E27FC236}">
              <a16:creationId xmlns:a16="http://schemas.microsoft.com/office/drawing/2014/main" id="{E7C2AAD8-E25A-4C70-8515-9F1F5DAC9FD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2" name="TextBox 891">
          <a:extLst>
            <a:ext uri="{FF2B5EF4-FFF2-40B4-BE49-F238E27FC236}">
              <a16:creationId xmlns:a16="http://schemas.microsoft.com/office/drawing/2014/main" id="{3C8851BA-5006-4BCD-B9C0-2EC37BBB2D8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3" name="TextBox 892">
          <a:extLst>
            <a:ext uri="{FF2B5EF4-FFF2-40B4-BE49-F238E27FC236}">
              <a16:creationId xmlns:a16="http://schemas.microsoft.com/office/drawing/2014/main" id="{67D89DEA-421A-4299-AE98-52E13E22AB5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4" name="TextBox 893">
          <a:extLst>
            <a:ext uri="{FF2B5EF4-FFF2-40B4-BE49-F238E27FC236}">
              <a16:creationId xmlns:a16="http://schemas.microsoft.com/office/drawing/2014/main" id="{923F60A9-4F7A-4F5C-944C-140E7D7AB2C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5" name="TextBox 894">
          <a:extLst>
            <a:ext uri="{FF2B5EF4-FFF2-40B4-BE49-F238E27FC236}">
              <a16:creationId xmlns:a16="http://schemas.microsoft.com/office/drawing/2014/main" id="{E1A6F97B-EF79-46CE-AB4E-8C523BC5E45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6" name="TextBox 895">
          <a:extLst>
            <a:ext uri="{FF2B5EF4-FFF2-40B4-BE49-F238E27FC236}">
              <a16:creationId xmlns:a16="http://schemas.microsoft.com/office/drawing/2014/main" id="{63B54877-4328-4C92-967A-903DD4BFACB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7" name="TextBox 896">
          <a:extLst>
            <a:ext uri="{FF2B5EF4-FFF2-40B4-BE49-F238E27FC236}">
              <a16:creationId xmlns:a16="http://schemas.microsoft.com/office/drawing/2014/main" id="{B18E04BE-1854-4862-96E7-DE69B8AE526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8" name="TextBox 897">
          <a:extLst>
            <a:ext uri="{FF2B5EF4-FFF2-40B4-BE49-F238E27FC236}">
              <a16:creationId xmlns:a16="http://schemas.microsoft.com/office/drawing/2014/main" id="{8E7094AA-9EA4-4182-A393-2C309E17359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59" name="TextBox 898">
          <a:extLst>
            <a:ext uri="{FF2B5EF4-FFF2-40B4-BE49-F238E27FC236}">
              <a16:creationId xmlns:a16="http://schemas.microsoft.com/office/drawing/2014/main" id="{EE1ADFB9-16B7-4086-9CCE-80DDF2CADD6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0" name="TextBox 899">
          <a:extLst>
            <a:ext uri="{FF2B5EF4-FFF2-40B4-BE49-F238E27FC236}">
              <a16:creationId xmlns:a16="http://schemas.microsoft.com/office/drawing/2014/main" id="{925228F5-B8F4-4A45-9CA2-0F8B3A124F3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1" name="TextBox 900">
          <a:extLst>
            <a:ext uri="{FF2B5EF4-FFF2-40B4-BE49-F238E27FC236}">
              <a16:creationId xmlns:a16="http://schemas.microsoft.com/office/drawing/2014/main" id="{6751A2F6-E8C9-4FD2-8AF9-D48CC6E0600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2" name="TextBox 901">
          <a:extLst>
            <a:ext uri="{FF2B5EF4-FFF2-40B4-BE49-F238E27FC236}">
              <a16:creationId xmlns:a16="http://schemas.microsoft.com/office/drawing/2014/main" id="{EA40012B-C0C0-47B3-BDBD-30E4B9D2F40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3" name="TextBox 902">
          <a:extLst>
            <a:ext uri="{FF2B5EF4-FFF2-40B4-BE49-F238E27FC236}">
              <a16:creationId xmlns:a16="http://schemas.microsoft.com/office/drawing/2014/main" id="{80B4D0C8-8E4F-4458-9DBC-81A8FE3E9CE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4" name="TextBox 903">
          <a:extLst>
            <a:ext uri="{FF2B5EF4-FFF2-40B4-BE49-F238E27FC236}">
              <a16:creationId xmlns:a16="http://schemas.microsoft.com/office/drawing/2014/main" id="{91A82156-6A27-4483-ADC1-D3DDAC68601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5" name="TextBox 904">
          <a:extLst>
            <a:ext uri="{FF2B5EF4-FFF2-40B4-BE49-F238E27FC236}">
              <a16:creationId xmlns:a16="http://schemas.microsoft.com/office/drawing/2014/main" id="{6E2BA6D9-7237-4089-A6B9-9F7038689DE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6" name="TextBox 905">
          <a:extLst>
            <a:ext uri="{FF2B5EF4-FFF2-40B4-BE49-F238E27FC236}">
              <a16:creationId xmlns:a16="http://schemas.microsoft.com/office/drawing/2014/main" id="{058246C1-BB63-4EC6-9162-919AE286CC2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7" name="TextBox 906">
          <a:extLst>
            <a:ext uri="{FF2B5EF4-FFF2-40B4-BE49-F238E27FC236}">
              <a16:creationId xmlns:a16="http://schemas.microsoft.com/office/drawing/2014/main" id="{3E24CF44-564F-404F-9EBD-F7FC28BA8AA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8" name="TextBox 907">
          <a:extLst>
            <a:ext uri="{FF2B5EF4-FFF2-40B4-BE49-F238E27FC236}">
              <a16:creationId xmlns:a16="http://schemas.microsoft.com/office/drawing/2014/main" id="{FEBCF515-5701-4E6C-8D11-9FE914D4339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69" name="TextBox 908">
          <a:extLst>
            <a:ext uri="{FF2B5EF4-FFF2-40B4-BE49-F238E27FC236}">
              <a16:creationId xmlns:a16="http://schemas.microsoft.com/office/drawing/2014/main" id="{6AC049A1-05F8-4EA2-A202-6FC8302A173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0" name="TextBox 909">
          <a:extLst>
            <a:ext uri="{FF2B5EF4-FFF2-40B4-BE49-F238E27FC236}">
              <a16:creationId xmlns:a16="http://schemas.microsoft.com/office/drawing/2014/main" id="{7896E351-59FD-4242-A9B7-481FD70544A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1" name="TextBox 910">
          <a:extLst>
            <a:ext uri="{FF2B5EF4-FFF2-40B4-BE49-F238E27FC236}">
              <a16:creationId xmlns:a16="http://schemas.microsoft.com/office/drawing/2014/main" id="{8617AE51-4BEF-426B-9F57-C18BA0422DB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2" name="TextBox 911">
          <a:extLst>
            <a:ext uri="{FF2B5EF4-FFF2-40B4-BE49-F238E27FC236}">
              <a16:creationId xmlns:a16="http://schemas.microsoft.com/office/drawing/2014/main" id="{5A0BAA6A-B4CF-4092-A1ED-C48DD72E93D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3" name="TextBox 912">
          <a:extLst>
            <a:ext uri="{FF2B5EF4-FFF2-40B4-BE49-F238E27FC236}">
              <a16:creationId xmlns:a16="http://schemas.microsoft.com/office/drawing/2014/main" id="{4913471F-0D72-49B4-9441-AC4AC58D102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4" name="TextBox 913">
          <a:extLst>
            <a:ext uri="{FF2B5EF4-FFF2-40B4-BE49-F238E27FC236}">
              <a16:creationId xmlns:a16="http://schemas.microsoft.com/office/drawing/2014/main" id="{4E85F11C-4B65-44BF-8D17-2BF5C3F57DC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5" name="TextBox 914">
          <a:extLst>
            <a:ext uri="{FF2B5EF4-FFF2-40B4-BE49-F238E27FC236}">
              <a16:creationId xmlns:a16="http://schemas.microsoft.com/office/drawing/2014/main" id="{F85915AE-9011-4078-A2F3-173C47D184D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6" name="TextBox 915">
          <a:extLst>
            <a:ext uri="{FF2B5EF4-FFF2-40B4-BE49-F238E27FC236}">
              <a16:creationId xmlns:a16="http://schemas.microsoft.com/office/drawing/2014/main" id="{EE924DAD-35FF-40D9-ACAC-158197674F0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7" name="TextBox 916">
          <a:extLst>
            <a:ext uri="{FF2B5EF4-FFF2-40B4-BE49-F238E27FC236}">
              <a16:creationId xmlns:a16="http://schemas.microsoft.com/office/drawing/2014/main" id="{19B2E47C-BA0D-49AE-9742-8B6B23D16F3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8" name="TextBox 917">
          <a:extLst>
            <a:ext uri="{FF2B5EF4-FFF2-40B4-BE49-F238E27FC236}">
              <a16:creationId xmlns:a16="http://schemas.microsoft.com/office/drawing/2014/main" id="{694F206C-6149-4E25-82CD-600BCA89CF1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79" name="TextBox 918">
          <a:extLst>
            <a:ext uri="{FF2B5EF4-FFF2-40B4-BE49-F238E27FC236}">
              <a16:creationId xmlns:a16="http://schemas.microsoft.com/office/drawing/2014/main" id="{1D0B4F87-D6CF-43EA-88DC-4B386932B85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0" name="TextBox 919">
          <a:extLst>
            <a:ext uri="{FF2B5EF4-FFF2-40B4-BE49-F238E27FC236}">
              <a16:creationId xmlns:a16="http://schemas.microsoft.com/office/drawing/2014/main" id="{1F42548C-07F1-4DF2-9431-980D97E0041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1" name="TextBox 920">
          <a:extLst>
            <a:ext uri="{FF2B5EF4-FFF2-40B4-BE49-F238E27FC236}">
              <a16:creationId xmlns:a16="http://schemas.microsoft.com/office/drawing/2014/main" id="{880F0399-F5D8-493B-81F6-ED438FFB37C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2" name="TextBox 921">
          <a:extLst>
            <a:ext uri="{FF2B5EF4-FFF2-40B4-BE49-F238E27FC236}">
              <a16:creationId xmlns:a16="http://schemas.microsoft.com/office/drawing/2014/main" id="{AAA967B8-2202-4EA1-BCAB-DC13860F281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3" name="TextBox 922">
          <a:extLst>
            <a:ext uri="{FF2B5EF4-FFF2-40B4-BE49-F238E27FC236}">
              <a16:creationId xmlns:a16="http://schemas.microsoft.com/office/drawing/2014/main" id="{51BA402F-0A21-4AEB-8E0D-7500EBB185E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4" name="TextBox 923">
          <a:extLst>
            <a:ext uri="{FF2B5EF4-FFF2-40B4-BE49-F238E27FC236}">
              <a16:creationId xmlns:a16="http://schemas.microsoft.com/office/drawing/2014/main" id="{73BC89C6-57C8-4356-AFC5-534B4B2A4F0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5" name="TextBox 924">
          <a:extLst>
            <a:ext uri="{FF2B5EF4-FFF2-40B4-BE49-F238E27FC236}">
              <a16:creationId xmlns:a16="http://schemas.microsoft.com/office/drawing/2014/main" id="{05B0BA4D-C833-4E6A-8541-CE3429682FE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6" name="TextBox 925">
          <a:extLst>
            <a:ext uri="{FF2B5EF4-FFF2-40B4-BE49-F238E27FC236}">
              <a16:creationId xmlns:a16="http://schemas.microsoft.com/office/drawing/2014/main" id="{D75B8943-E973-4323-BB7B-679E43B1F6F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7" name="TextBox 926">
          <a:extLst>
            <a:ext uri="{FF2B5EF4-FFF2-40B4-BE49-F238E27FC236}">
              <a16:creationId xmlns:a16="http://schemas.microsoft.com/office/drawing/2014/main" id="{C8DA50AF-38C1-483E-B2DE-60CA4133E5F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8" name="TextBox 927">
          <a:extLst>
            <a:ext uri="{FF2B5EF4-FFF2-40B4-BE49-F238E27FC236}">
              <a16:creationId xmlns:a16="http://schemas.microsoft.com/office/drawing/2014/main" id="{D57A01F6-8270-45B0-A31E-6FB9D3F7527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89" name="TextBox 928">
          <a:extLst>
            <a:ext uri="{FF2B5EF4-FFF2-40B4-BE49-F238E27FC236}">
              <a16:creationId xmlns:a16="http://schemas.microsoft.com/office/drawing/2014/main" id="{8F1DB81F-B893-4F27-9ACB-26EB94F32B6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0" name="TextBox 929">
          <a:extLst>
            <a:ext uri="{FF2B5EF4-FFF2-40B4-BE49-F238E27FC236}">
              <a16:creationId xmlns:a16="http://schemas.microsoft.com/office/drawing/2014/main" id="{195A6776-21DD-4788-B388-AF76CBD5AF9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1" name="TextBox 930">
          <a:extLst>
            <a:ext uri="{FF2B5EF4-FFF2-40B4-BE49-F238E27FC236}">
              <a16:creationId xmlns:a16="http://schemas.microsoft.com/office/drawing/2014/main" id="{4BA39B3B-4269-426D-A77F-C2ACC750BE9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2" name="TextBox 931">
          <a:extLst>
            <a:ext uri="{FF2B5EF4-FFF2-40B4-BE49-F238E27FC236}">
              <a16:creationId xmlns:a16="http://schemas.microsoft.com/office/drawing/2014/main" id="{72A5F380-FEB8-4D2D-8F32-79E8363D5DD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3" name="TextBox 932">
          <a:extLst>
            <a:ext uri="{FF2B5EF4-FFF2-40B4-BE49-F238E27FC236}">
              <a16:creationId xmlns:a16="http://schemas.microsoft.com/office/drawing/2014/main" id="{236D5744-C60B-49B8-8CB5-1BCB5D33510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4" name="TextBox 933">
          <a:extLst>
            <a:ext uri="{FF2B5EF4-FFF2-40B4-BE49-F238E27FC236}">
              <a16:creationId xmlns:a16="http://schemas.microsoft.com/office/drawing/2014/main" id="{B0693368-A426-4997-ADD9-C2971D752A2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5" name="TextBox 934">
          <a:extLst>
            <a:ext uri="{FF2B5EF4-FFF2-40B4-BE49-F238E27FC236}">
              <a16:creationId xmlns:a16="http://schemas.microsoft.com/office/drawing/2014/main" id="{E9E03520-9A46-426E-87C1-874565D854C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6" name="TextBox 935">
          <a:extLst>
            <a:ext uri="{FF2B5EF4-FFF2-40B4-BE49-F238E27FC236}">
              <a16:creationId xmlns:a16="http://schemas.microsoft.com/office/drawing/2014/main" id="{9D579C5A-2FB7-420C-BB5E-B5EE15122FA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7" name="TextBox 936">
          <a:extLst>
            <a:ext uri="{FF2B5EF4-FFF2-40B4-BE49-F238E27FC236}">
              <a16:creationId xmlns:a16="http://schemas.microsoft.com/office/drawing/2014/main" id="{3C5C44BC-A1BB-41E0-BE2E-6F2D563354F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8" name="TextBox 937">
          <a:extLst>
            <a:ext uri="{FF2B5EF4-FFF2-40B4-BE49-F238E27FC236}">
              <a16:creationId xmlns:a16="http://schemas.microsoft.com/office/drawing/2014/main" id="{F612897B-461E-4E08-A195-39A705EC768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899" name="TextBox 938">
          <a:extLst>
            <a:ext uri="{FF2B5EF4-FFF2-40B4-BE49-F238E27FC236}">
              <a16:creationId xmlns:a16="http://schemas.microsoft.com/office/drawing/2014/main" id="{00858829-BE6F-4C00-80E5-562ED2D2737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0" name="TextBox 939">
          <a:extLst>
            <a:ext uri="{FF2B5EF4-FFF2-40B4-BE49-F238E27FC236}">
              <a16:creationId xmlns:a16="http://schemas.microsoft.com/office/drawing/2014/main" id="{3222404F-A43B-458B-ADD9-4E62B743EDB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1" name="TextBox 940">
          <a:extLst>
            <a:ext uri="{FF2B5EF4-FFF2-40B4-BE49-F238E27FC236}">
              <a16:creationId xmlns:a16="http://schemas.microsoft.com/office/drawing/2014/main" id="{D712632B-05F8-402E-AA5B-942F0974E38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2" name="TextBox 941">
          <a:extLst>
            <a:ext uri="{FF2B5EF4-FFF2-40B4-BE49-F238E27FC236}">
              <a16:creationId xmlns:a16="http://schemas.microsoft.com/office/drawing/2014/main" id="{06E142D3-3E23-4758-A88A-0C7016A39F8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3" name="TextBox 942">
          <a:extLst>
            <a:ext uri="{FF2B5EF4-FFF2-40B4-BE49-F238E27FC236}">
              <a16:creationId xmlns:a16="http://schemas.microsoft.com/office/drawing/2014/main" id="{F8DDC052-3E2E-4B7F-888F-FECEE7E2F17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4" name="TextBox 943">
          <a:extLst>
            <a:ext uri="{FF2B5EF4-FFF2-40B4-BE49-F238E27FC236}">
              <a16:creationId xmlns:a16="http://schemas.microsoft.com/office/drawing/2014/main" id="{1BD8B013-BFD1-4510-9DE3-72588462E1A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5" name="TextBox 944">
          <a:extLst>
            <a:ext uri="{FF2B5EF4-FFF2-40B4-BE49-F238E27FC236}">
              <a16:creationId xmlns:a16="http://schemas.microsoft.com/office/drawing/2014/main" id="{265DCDCE-1324-4227-83D9-2CEBB8CE904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6" name="TextBox 945">
          <a:extLst>
            <a:ext uri="{FF2B5EF4-FFF2-40B4-BE49-F238E27FC236}">
              <a16:creationId xmlns:a16="http://schemas.microsoft.com/office/drawing/2014/main" id="{C632FD8E-88CB-42D6-86DA-99FC7C9F705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7" name="TextBox 946">
          <a:extLst>
            <a:ext uri="{FF2B5EF4-FFF2-40B4-BE49-F238E27FC236}">
              <a16:creationId xmlns:a16="http://schemas.microsoft.com/office/drawing/2014/main" id="{9C0A235B-BF00-47B5-BB02-73139392907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8" name="TextBox 947">
          <a:extLst>
            <a:ext uri="{FF2B5EF4-FFF2-40B4-BE49-F238E27FC236}">
              <a16:creationId xmlns:a16="http://schemas.microsoft.com/office/drawing/2014/main" id="{BC4A656B-15BC-4996-A75D-C0D6AFF901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09" name="TextBox 948">
          <a:extLst>
            <a:ext uri="{FF2B5EF4-FFF2-40B4-BE49-F238E27FC236}">
              <a16:creationId xmlns:a16="http://schemas.microsoft.com/office/drawing/2014/main" id="{D78AD047-3194-4F2A-B505-F4D927A34B0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0" name="TextBox 949">
          <a:extLst>
            <a:ext uri="{FF2B5EF4-FFF2-40B4-BE49-F238E27FC236}">
              <a16:creationId xmlns:a16="http://schemas.microsoft.com/office/drawing/2014/main" id="{9481C23D-25B3-4E98-AFA3-11568AE39EC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1" name="TextBox 950">
          <a:extLst>
            <a:ext uri="{FF2B5EF4-FFF2-40B4-BE49-F238E27FC236}">
              <a16:creationId xmlns:a16="http://schemas.microsoft.com/office/drawing/2014/main" id="{90D8C7E1-6334-4091-AE03-AC20C467CD0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2" name="TextBox 951">
          <a:extLst>
            <a:ext uri="{FF2B5EF4-FFF2-40B4-BE49-F238E27FC236}">
              <a16:creationId xmlns:a16="http://schemas.microsoft.com/office/drawing/2014/main" id="{77223E65-DC6E-45E6-A198-B4BE45BA062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3" name="TextBox 952">
          <a:extLst>
            <a:ext uri="{FF2B5EF4-FFF2-40B4-BE49-F238E27FC236}">
              <a16:creationId xmlns:a16="http://schemas.microsoft.com/office/drawing/2014/main" id="{C7CE0A0E-187C-4621-91B4-2D47C574A37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4" name="TextBox 953">
          <a:extLst>
            <a:ext uri="{FF2B5EF4-FFF2-40B4-BE49-F238E27FC236}">
              <a16:creationId xmlns:a16="http://schemas.microsoft.com/office/drawing/2014/main" id="{A79513C8-A7B3-4046-B1C2-AB64019175E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5" name="TextBox 954">
          <a:extLst>
            <a:ext uri="{FF2B5EF4-FFF2-40B4-BE49-F238E27FC236}">
              <a16:creationId xmlns:a16="http://schemas.microsoft.com/office/drawing/2014/main" id="{028124A4-B0A6-4D48-A99D-B06EBECE2BE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6" name="TextBox 955">
          <a:extLst>
            <a:ext uri="{FF2B5EF4-FFF2-40B4-BE49-F238E27FC236}">
              <a16:creationId xmlns:a16="http://schemas.microsoft.com/office/drawing/2014/main" id="{283AAD56-8384-474F-9BB5-F32211E9C45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7" name="TextBox 956">
          <a:extLst>
            <a:ext uri="{FF2B5EF4-FFF2-40B4-BE49-F238E27FC236}">
              <a16:creationId xmlns:a16="http://schemas.microsoft.com/office/drawing/2014/main" id="{49609B1C-81CD-47FD-A585-C9135C5A6E2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8" name="TextBox 957">
          <a:extLst>
            <a:ext uri="{FF2B5EF4-FFF2-40B4-BE49-F238E27FC236}">
              <a16:creationId xmlns:a16="http://schemas.microsoft.com/office/drawing/2014/main" id="{62F72902-9AF1-46CB-823C-AE4F55BE198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19" name="TextBox 958">
          <a:extLst>
            <a:ext uri="{FF2B5EF4-FFF2-40B4-BE49-F238E27FC236}">
              <a16:creationId xmlns:a16="http://schemas.microsoft.com/office/drawing/2014/main" id="{F13B38C9-B8FB-4358-8599-13CC0948365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0" name="TextBox 959">
          <a:extLst>
            <a:ext uri="{FF2B5EF4-FFF2-40B4-BE49-F238E27FC236}">
              <a16:creationId xmlns:a16="http://schemas.microsoft.com/office/drawing/2014/main" id="{5AE871A7-95F6-4BB9-BB23-41B4901EF68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1" name="TextBox 960">
          <a:extLst>
            <a:ext uri="{FF2B5EF4-FFF2-40B4-BE49-F238E27FC236}">
              <a16:creationId xmlns:a16="http://schemas.microsoft.com/office/drawing/2014/main" id="{BA330198-47B1-4C97-B6CF-E63DCA114D1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2" name="TextBox 961">
          <a:extLst>
            <a:ext uri="{FF2B5EF4-FFF2-40B4-BE49-F238E27FC236}">
              <a16:creationId xmlns:a16="http://schemas.microsoft.com/office/drawing/2014/main" id="{37D9B334-CEB4-45C7-BA61-F7459DCFF81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3" name="TextBox 962">
          <a:extLst>
            <a:ext uri="{FF2B5EF4-FFF2-40B4-BE49-F238E27FC236}">
              <a16:creationId xmlns:a16="http://schemas.microsoft.com/office/drawing/2014/main" id="{9B4AEFF5-4C0F-4456-9339-2E9AA2D4E47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4" name="TextBox 963">
          <a:extLst>
            <a:ext uri="{FF2B5EF4-FFF2-40B4-BE49-F238E27FC236}">
              <a16:creationId xmlns:a16="http://schemas.microsoft.com/office/drawing/2014/main" id="{DE98B5F3-B49B-4565-BD7A-7FF882D8F9C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5" name="TextBox 964">
          <a:extLst>
            <a:ext uri="{FF2B5EF4-FFF2-40B4-BE49-F238E27FC236}">
              <a16:creationId xmlns:a16="http://schemas.microsoft.com/office/drawing/2014/main" id="{0C2ADEAB-16E0-42B4-87F8-E48A8F54760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6" name="TextBox 965">
          <a:extLst>
            <a:ext uri="{FF2B5EF4-FFF2-40B4-BE49-F238E27FC236}">
              <a16:creationId xmlns:a16="http://schemas.microsoft.com/office/drawing/2014/main" id="{6F1BA8A3-3C3C-42E9-B4D4-820BCDCFE35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7" name="TextBox 966">
          <a:extLst>
            <a:ext uri="{FF2B5EF4-FFF2-40B4-BE49-F238E27FC236}">
              <a16:creationId xmlns:a16="http://schemas.microsoft.com/office/drawing/2014/main" id="{9A90E560-03A7-4DDD-B1EF-AAE66FDC6BA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8" name="TextBox 967">
          <a:extLst>
            <a:ext uri="{FF2B5EF4-FFF2-40B4-BE49-F238E27FC236}">
              <a16:creationId xmlns:a16="http://schemas.microsoft.com/office/drawing/2014/main" id="{4E9B3190-4215-4378-BD46-1A1B5B3497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29" name="TextBox 968">
          <a:extLst>
            <a:ext uri="{FF2B5EF4-FFF2-40B4-BE49-F238E27FC236}">
              <a16:creationId xmlns:a16="http://schemas.microsoft.com/office/drawing/2014/main" id="{E98FC5C7-7A2F-40FF-B7C6-430896A72CF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0" name="TextBox 969">
          <a:extLst>
            <a:ext uri="{FF2B5EF4-FFF2-40B4-BE49-F238E27FC236}">
              <a16:creationId xmlns:a16="http://schemas.microsoft.com/office/drawing/2014/main" id="{84C68C9D-D206-43B3-989D-425B7E98217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1" name="TextBox 970">
          <a:extLst>
            <a:ext uri="{FF2B5EF4-FFF2-40B4-BE49-F238E27FC236}">
              <a16:creationId xmlns:a16="http://schemas.microsoft.com/office/drawing/2014/main" id="{D9EA76C7-F552-49AE-BFF2-493E0DC250B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2" name="TextBox 971">
          <a:extLst>
            <a:ext uri="{FF2B5EF4-FFF2-40B4-BE49-F238E27FC236}">
              <a16:creationId xmlns:a16="http://schemas.microsoft.com/office/drawing/2014/main" id="{23E9CBDB-7E7B-496D-A7C4-E6D409E9CD7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3" name="TextBox 972">
          <a:extLst>
            <a:ext uri="{FF2B5EF4-FFF2-40B4-BE49-F238E27FC236}">
              <a16:creationId xmlns:a16="http://schemas.microsoft.com/office/drawing/2014/main" id="{528118FC-8AD8-4DAA-908C-04A74881606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4" name="TextBox 973">
          <a:extLst>
            <a:ext uri="{FF2B5EF4-FFF2-40B4-BE49-F238E27FC236}">
              <a16:creationId xmlns:a16="http://schemas.microsoft.com/office/drawing/2014/main" id="{F6CF6564-CCAC-4846-8521-459EC9ED917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5" name="TextBox 974">
          <a:extLst>
            <a:ext uri="{FF2B5EF4-FFF2-40B4-BE49-F238E27FC236}">
              <a16:creationId xmlns:a16="http://schemas.microsoft.com/office/drawing/2014/main" id="{966F5074-0B6A-4E9C-83E4-C14BAFA2562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6" name="TextBox 975">
          <a:extLst>
            <a:ext uri="{FF2B5EF4-FFF2-40B4-BE49-F238E27FC236}">
              <a16:creationId xmlns:a16="http://schemas.microsoft.com/office/drawing/2014/main" id="{C2694857-F8E5-4C7D-B4D2-178ED28A6B4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7" name="TextBox 976">
          <a:extLst>
            <a:ext uri="{FF2B5EF4-FFF2-40B4-BE49-F238E27FC236}">
              <a16:creationId xmlns:a16="http://schemas.microsoft.com/office/drawing/2014/main" id="{E641B99A-DF4B-47AE-A305-C6613534D06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8" name="TextBox 977">
          <a:extLst>
            <a:ext uri="{FF2B5EF4-FFF2-40B4-BE49-F238E27FC236}">
              <a16:creationId xmlns:a16="http://schemas.microsoft.com/office/drawing/2014/main" id="{5B016A49-90A6-4A2A-AB65-FFD279D0AC2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39" name="TextBox 978">
          <a:extLst>
            <a:ext uri="{FF2B5EF4-FFF2-40B4-BE49-F238E27FC236}">
              <a16:creationId xmlns:a16="http://schemas.microsoft.com/office/drawing/2014/main" id="{2F2FA0C3-FAA5-4D2B-9019-8F262AD42D0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0" name="TextBox 979">
          <a:extLst>
            <a:ext uri="{FF2B5EF4-FFF2-40B4-BE49-F238E27FC236}">
              <a16:creationId xmlns:a16="http://schemas.microsoft.com/office/drawing/2014/main" id="{210C1E35-0B84-4E9A-AF97-6A2EA1B8AE1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1" name="TextBox 980">
          <a:extLst>
            <a:ext uri="{FF2B5EF4-FFF2-40B4-BE49-F238E27FC236}">
              <a16:creationId xmlns:a16="http://schemas.microsoft.com/office/drawing/2014/main" id="{337DCEB2-31B0-49D8-AF5A-A6FCD6685F5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2" name="TextBox 981">
          <a:extLst>
            <a:ext uri="{FF2B5EF4-FFF2-40B4-BE49-F238E27FC236}">
              <a16:creationId xmlns:a16="http://schemas.microsoft.com/office/drawing/2014/main" id="{88460D09-1631-47AD-AFC5-1E2EA749AC5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3" name="TextBox 982">
          <a:extLst>
            <a:ext uri="{FF2B5EF4-FFF2-40B4-BE49-F238E27FC236}">
              <a16:creationId xmlns:a16="http://schemas.microsoft.com/office/drawing/2014/main" id="{3CBD73BE-13CB-49B3-B214-811B3BB2FCB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4" name="TextBox 983">
          <a:extLst>
            <a:ext uri="{FF2B5EF4-FFF2-40B4-BE49-F238E27FC236}">
              <a16:creationId xmlns:a16="http://schemas.microsoft.com/office/drawing/2014/main" id="{AF336B85-6297-4056-BAB6-0C807D41F60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5" name="TextBox 984">
          <a:extLst>
            <a:ext uri="{FF2B5EF4-FFF2-40B4-BE49-F238E27FC236}">
              <a16:creationId xmlns:a16="http://schemas.microsoft.com/office/drawing/2014/main" id="{4E23FE9B-2E3F-4404-A4AF-3D6448E9A17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6" name="TextBox 985">
          <a:extLst>
            <a:ext uri="{FF2B5EF4-FFF2-40B4-BE49-F238E27FC236}">
              <a16:creationId xmlns:a16="http://schemas.microsoft.com/office/drawing/2014/main" id="{E659727A-1BFC-4085-B473-C80A611C1FE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7" name="TextBox 986">
          <a:extLst>
            <a:ext uri="{FF2B5EF4-FFF2-40B4-BE49-F238E27FC236}">
              <a16:creationId xmlns:a16="http://schemas.microsoft.com/office/drawing/2014/main" id="{E834E73D-764F-4952-BB2E-40CD29B4F2C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8" name="TextBox 987">
          <a:extLst>
            <a:ext uri="{FF2B5EF4-FFF2-40B4-BE49-F238E27FC236}">
              <a16:creationId xmlns:a16="http://schemas.microsoft.com/office/drawing/2014/main" id="{703FB41A-5535-4379-9A3B-123A248B84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49" name="TextBox 988">
          <a:extLst>
            <a:ext uri="{FF2B5EF4-FFF2-40B4-BE49-F238E27FC236}">
              <a16:creationId xmlns:a16="http://schemas.microsoft.com/office/drawing/2014/main" id="{988653FE-6234-4F16-AB76-1512C80864D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0" name="TextBox 989">
          <a:extLst>
            <a:ext uri="{FF2B5EF4-FFF2-40B4-BE49-F238E27FC236}">
              <a16:creationId xmlns:a16="http://schemas.microsoft.com/office/drawing/2014/main" id="{1A2DD128-7FBE-489D-873C-8431AF2DC88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1" name="TextBox 990">
          <a:extLst>
            <a:ext uri="{FF2B5EF4-FFF2-40B4-BE49-F238E27FC236}">
              <a16:creationId xmlns:a16="http://schemas.microsoft.com/office/drawing/2014/main" id="{31C24596-5D0D-4080-8CBD-2700BDDC39D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2" name="TextBox 991">
          <a:extLst>
            <a:ext uri="{FF2B5EF4-FFF2-40B4-BE49-F238E27FC236}">
              <a16:creationId xmlns:a16="http://schemas.microsoft.com/office/drawing/2014/main" id="{2D03CA95-53E3-431E-8388-ABA990A0CD2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3" name="TextBox 992">
          <a:extLst>
            <a:ext uri="{FF2B5EF4-FFF2-40B4-BE49-F238E27FC236}">
              <a16:creationId xmlns:a16="http://schemas.microsoft.com/office/drawing/2014/main" id="{3398AFD7-DDCF-41CB-B0E3-49FC9F249D1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4" name="TextBox 993">
          <a:extLst>
            <a:ext uri="{FF2B5EF4-FFF2-40B4-BE49-F238E27FC236}">
              <a16:creationId xmlns:a16="http://schemas.microsoft.com/office/drawing/2014/main" id="{25BE91A1-DCCE-4669-BCEA-EA0509E40ED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5" name="TextBox 994">
          <a:extLst>
            <a:ext uri="{FF2B5EF4-FFF2-40B4-BE49-F238E27FC236}">
              <a16:creationId xmlns:a16="http://schemas.microsoft.com/office/drawing/2014/main" id="{D4C0756B-A7E1-46BE-BD22-C0DF4E454B0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6" name="TextBox 995">
          <a:extLst>
            <a:ext uri="{FF2B5EF4-FFF2-40B4-BE49-F238E27FC236}">
              <a16:creationId xmlns:a16="http://schemas.microsoft.com/office/drawing/2014/main" id="{D4959F9C-532E-4EB1-86CA-C9C1E02F415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7" name="TextBox 996">
          <a:extLst>
            <a:ext uri="{FF2B5EF4-FFF2-40B4-BE49-F238E27FC236}">
              <a16:creationId xmlns:a16="http://schemas.microsoft.com/office/drawing/2014/main" id="{972C654A-7561-40F7-A5A3-D70ACC633F1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8" name="TextBox 997">
          <a:extLst>
            <a:ext uri="{FF2B5EF4-FFF2-40B4-BE49-F238E27FC236}">
              <a16:creationId xmlns:a16="http://schemas.microsoft.com/office/drawing/2014/main" id="{552660CE-4D1D-441B-9ABF-A0F0EC725E8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59" name="TextBox 998">
          <a:extLst>
            <a:ext uri="{FF2B5EF4-FFF2-40B4-BE49-F238E27FC236}">
              <a16:creationId xmlns:a16="http://schemas.microsoft.com/office/drawing/2014/main" id="{5D1D5052-9FC1-4790-A968-A7F68ACC77A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0" name="TextBox 999">
          <a:extLst>
            <a:ext uri="{FF2B5EF4-FFF2-40B4-BE49-F238E27FC236}">
              <a16:creationId xmlns:a16="http://schemas.microsoft.com/office/drawing/2014/main" id="{55CA3DF8-303D-4114-9182-F6AB86C2852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1" name="TextBox 1000">
          <a:extLst>
            <a:ext uri="{FF2B5EF4-FFF2-40B4-BE49-F238E27FC236}">
              <a16:creationId xmlns:a16="http://schemas.microsoft.com/office/drawing/2014/main" id="{72B400AB-96BD-403F-A721-C07507B8A42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2" name="TextBox 1001">
          <a:extLst>
            <a:ext uri="{FF2B5EF4-FFF2-40B4-BE49-F238E27FC236}">
              <a16:creationId xmlns:a16="http://schemas.microsoft.com/office/drawing/2014/main" id="{95748724-48F0-412A-90D8-C5434EDE2F4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3" name="TextBox 1002">
          <a:extLst>
            <a:ext uri="{FF2B5EF4-FFF2-40B4-BE49-F238E27FC236}">
              <a16:creationId xmlns:a16="http://schemas.microsoft.com/office/drawing/2014/main" id="{FC3E4762-9D95-4772-817C-775D31CDFEB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4" name="TextBox 1003">
          <a:extLst>
            <a:ext uri="{FF2B5EF4-FFF2-40B4-BE49-F238E27FC236}">
              <a16:creationId xmlns:a16="http://schemas.microsoft.com/office/drawing/2014/main" id="{0CAD250A-9D28-4968-A8DC-1F11752374C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5" name="TextBox 1004">
          <a:extLst>
            <a:ext uri="{FF2B5EF4-FFF2-40B4-BE49-F238E27FC236}">
              <a16:creationId xmlns:a16="http://schemas.microsoft.com/office/drawing/2014/main" id="{489ADE4F-9056-4748-853F-9C94570BCB4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6" name="TextBox 1005">
          <a:extLst>
            <a:ext uri="{FF2B5EF4-FFF2-40B4-BE49-F238E27FC236}">
              <a16:creationId xmlns:a16="http://schemas.microsoft.com/office/drawing/2014/main" id="{2857FAAD-4023-4211-A85D-3BC5EAA39F0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7" name="TextBox 1006">
          <a:extLst>
            <a:ext uri="{FF2B5EF4-FFF2-40B4-BE49-F238E27FC236}">
              <a16:creationId xmlns:a16="http://schemas.microsoft.com/office/drawing/2014/main" id="{EA4B7021-C4F2-4D02-9B92-0AC023ED84C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8" name="TextBox 1007">
          <a:extLst>
            <a:ext uri="{FF2B5EF4-FFF2-40B4-BE49-F238E27FC236}">
              <a16:creationId xmlns:a16="http://schemas.microsoft.com/office/drawing/2014/main" id="{03B56108-E477-47AA-B755-AB65AA31BB3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69" name="TextBox 1008">
          <a:extLst>
            <a:ext uri="{FF2B5EF4-FFF2-40B4-BE49-F238E27FC236}">
              <a16:creationId xmlns:a16="http://schemas.microsoft.com/office/drawing/2014/main" id="{BE421CCE-323E-4192-9026-8A51EF88D37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0" name="TextBox 1009">
          <a:extLst>
            <a:ext uri="{FF2B5EF4-FFF2-40B4-BE49-F238E27FC236}">
              <a16:creationId xmlns:a16="http://schemas.microsoft.com/office/drawing/2014/main" id="{8FFBB4F7-6D89-45B4-AE2A-D2DACA447DD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1" name="TextBox 1010">
          <a:extLst>
            <a:ext uri="{FF2B5EF4-FFF2-40B4-BE49-F238E27FC236}">
              <a16:creationId xmlns:a16="http://schemas.microsoft.com/office/drawing/2014/main" id="{1895DEFE-C752-4A76-A81F-BF586FBF261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2" name="TextBox 1011">
          <a:extLst>
            <a:ext uri="{FF2B5EF4-FFF2-40B4-BE49-F238E27FC236}">
              <a16:creationId xmlns:a16="http://schemas.microsoft.com/office/drawing/2014/main" id="{AF4F4D30-6D97-4EC1-B467-069F461E1A6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3" name="TextBox 1012">
          <a:extLst>
            <a:ext uri="{FF2B5EF4-FFF2-40B4-BE49-F238E27FC236}">
              <a16:creationId xmlns:a16="http://schemas.microsoft.com/office/drawing/2014/main" id="{9EE152C5-DBA7-4F15-9441-F6AFDC5A6B9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4" name="TextBox 1013">
          <a:extLst>
            <a:ext uri="{FF2B5EF4-FFF2-40B4-BE49-F238E27FC236}">
              <a16:creationId xmlns:a16="http://schemas.microsoft.com/office/drawing/2014/main" id="{4D160FA5-DF3A-43F5-B4B7-206F9F333C4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5" name="TextBox 1014">
          <a:extLst>
            <a:ext uri="{FF2B5EF4-FFF2-40B4-BE49-F238E27FC236}">
              <a16:creationId xmlns:a16="http://schemas.microsoft.com/office/drawing/2014/main" id="{5D376721-5E49-48B0-BE9B-D1DDB3130D2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6" name="TextBox 1015">
          <a:extLst>
            <a:ext uri="{FF2B5EF4-FFF2-40B4-BE49-F238E27FC236}">
              <a16:creationId xmlns:a16="http://schemas.microsoft.com/office/drawing/2014/main" id="{0FD280B4-D09A-4FED-9E7C-367E5A8EE88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7" name="TextBox 1016">
          <a:extLst>
            <a:ext uri="{FF2B5EF4-FFF2-40B4-BE49-F238E27FC236}">
              <a16:creationId xmlns:a16="http://schemas.microsoft.com/office/drawing/2014/main" id="{9241ACF1-CB8A-4B61-B4A2-00D7ECA357F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8" name="TextBox 1017">
          <a:extLst>
            <a:ext uri="{FF2B5EF4-FFF2-40B4-BE49-F238E27FC236}">
              <a16:creationId xmlns:a16="http://schemas.microsoft.com/office/drawing/2014/main" id="{C966CC9C-9752-461B-8498-6746AF3AAA3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79" name="TextBox 1018">
          <a:extLst>
            <a:ext uri="{FF2B5EF4-FFF2-40B4-BE49-F238E27FC236}">
              <a16:creationId xmlns:a16="http://schemas.microsoft.com/office/drawing/2014/main" id="{C754DC80-8831-4797-BE77-BCEEAFBB98D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0" name="TextBox 1019">
          <a:extLst>
            <a:ext uri="{FF2B5EF4-FFF2-40B4-BE49-F238E27FC236}">
              <a16:creationId xmlns:a16="http://schemas.microsoft.com/office/drawing/2014/main" id="{BB081762-B572-4034-A20C-3111AB4062E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1" name="TextBox 1020">
          <a:extLst>
            <a:ext uri="{FF2B5EF4-FFF2-40B4-BE49-F238E27FC236}">
              <a16:creationId xmlns:a16="http://schemas.microsoft.com/office/drawing/2014/main" id="{8E6FD05A-3F4D-4DA1-BC71-A07140A976F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2" name="TextBox 1021">
          <a:extLst>
            <a:ext uri="{FF2B5EF4-FFF2-40B4-BE49-F238E27FC236}">
              <a16:creationId xmlns:a16="http://schemas.microsoft.com/office/drawing/2014/main" id="{8DF1C2E4-5D2F-4B2C-943E-1ECEA494B5A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3" name="TextBox 1022">
          <a:extLst>
            <a:ext uri="{FF2B5EF4-FFF2-40B4-BE49-F238E27FC236}">
              <a16:creationId xmlns:a16="http://schemas.microsoft.com/office/drawing/2014/main" id="{FF3038A1-69AF-40E5-A6F4-325FED26785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4" name="TextBox 1023">
          <a:extLst>
            <a:ext uri="{FF2B5EF4-FFF2-40B4-BE49-F238E27FC236}">
              <a16:creationId xmlns:a16="http://schemas.microsoft.com/office/drawing/2014/main" id="{45FEAE7B-5307-409F-BA48-CD116371456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5" name="TextBox 1024">
          <a:extLst>
            <a:ext uri="{FF2B5EF4-FFF2-40B4-BE49-F238E27FC236}">
              <a16:creationId xmlns:a16="http://schemas.microsoft.com/office/drawing/2014/main" id="{5A8B838B-3F8C-467A-BE2F-DA04495975B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6" name="TextBox 1025">
          <a:extLst>
            <a:ext uri="{FF2B5EF4-FFF2-40B4-BE49-F238E27FC236}">
              <a16:creationId xmlns:a16="http://schemas.microsoft.com/office/drawing/2014/main" id="{7E61155F-0231-4E08-8071-A999CA2874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7" name="TextBox 1026">
          <a:extLst>
            <a:ext uri="{FF2B5EF4-FFF2-40B4-BE49-F238E27FC236}">
              <a16:creationId xmlns:a16="http://schemas.microsoft.com/office/drawing/2014/main" id="{FEA16DC2-21E2-4F97-88C1-ED6D5FF860C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8" name="TextBox 1027">
          <a:extLst>
            <a:ext uri="{FF2B5EF4-FFF2-40B4-BE49-F238E27FC236}">
              <a16:creationId xmlns:a16="http://schemas.microsoft.com/office/drawing/2014/main" id="{A2DB3DA2-9A35-4F9C-83D9-E28E9DAA418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89" name="TextBox 1028">
          <a:extLst>
            <a:ext uri="{FF2B5EF4-FFF2-40B4-BE49-F238E27FC236}">
              <a16:creationId xmlns:a16="http://schemas.microsoft.com/office/drawing/2014/main" id="{D5BEBE51-91F2-4E53-A3ED-D76A998D622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0" name="TextBox 1029">
          <a:extLst>
            <a:ext uri="{FF2B5EF4-FFF2-40B4-BE49-F238E27FC236}">
              <a16:creationId xmlns:a16="http://schemas.microsoft.com/office/drawing/2014/main" id="{51F906AC-BB99-46CB-B61C-46F4C2E17EF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1" name="TextBox 1030">
          <a:extLst>
            <a:ext uri="{FF2B5EF4-FFF2-40B4-BE49-F238E27FC236}">
              <a16:creationId xmlns:a16="http://schemas.microsoft.com/office/drawing/2014/main" id="{7BA522F3-5BA3-4F38-A7FD-215D726BBEE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2" name="TextBox 1031">
          <a:extLst>
            <a:ext uri="{FF2B5EF4-FFF2-40B4-BE49-F238E27FC236}">
              <a16:creationId xmlns:a16="http://schemas.microsoft.com/office/drawing/2014/main" id="{9112F53C-5133-421E-A306-DF8D75B6565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3" name="TextBox 1032">
          <a:extLst>
            <a:ext uri="{FF2B5EF4-FFF2-40B4-BE49-F238E27FC236}">
              <a16:creationId xmlns:a16="http://schemas.microsoft.com/office/drawing/2014/main" id="{BAD4FFCF-ABF4-4810-A023-FC4CBB53730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4" name="TextBox 1033">
          <a:extLst>
            <a:ext uri="{FF2B5EF4-FFF2-40B4-BE49-F238E27FC236}">
              <a16:creationId xmlns:a16="http://schemas.microsoft.com/office/drawing/2014/main" id="{8EC8DFFF-CB78-4004-AC75-BF61B7AF351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5" name="TextBox 1034">
          <a:extLst>
            <a:ext uri="{FF2B5EF4-FFF2-40B4-BE49-F238E27FC236}">
              <a16:creationId xmlns:a16="http://schemas.microsoft.com/office/drawing/2014/main" id="{5579AA14-CC3E-4558-8E30-8FD624C3A01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6" name="TextBox 1035">
          <a:extLst>
            <a:ext uri="{FF2B5EF4-FFF2-40B4-BE49-F238E27FC236}">
              <a16:creationId xmlns:a16="http://schemas.microsoft.com/office/drawing/2014/main" id="{5D52B71F-49EA-412F-B1CA-A338C820068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7" name="TextBox 1036">
          <a:extLst>
            <a:ext uri="{FF2B5EF4-FFF2-40B4-BE49-F238E27FC236}">
              <a16:creationId xmlns:a16="http://schemas.microsoft.com/office/drawing/2014/main" id="{4943EBF9-8AC8-42E9-9F97-720F2521594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8" name="TextBox 1037">
          <a:extLst>
            <a:ext uri="{FF2B5EF4-FFF2-40B4-BE49-F238E27FC236}">
              <a16:creationId xmlns:a16="http://schemas.microsoft.com/office/drawing/2014/main" id="{7C2C2EE8-346D-4CD6-80D8-0E4A2814C1F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999" name="TextBox 1038">
          <a:extLst>
            <a:ext uri="{FF2B5EF4-FFF2-40B4-BE49-F238E27FC236}">
              <a16:creationId xmlns:a16="http://schemas.microsoft.com/office/drawing/2014/main" id="{1A319A86-E61F-49FA-AC1D-F300C4B104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0" name="TextBox 1039">
          <a:extLst>
            <a:ext uri="{FF2B5EF4-FFF2-40B4-BE49-F238E27FC236}">
              <a16:creationId xmlns:a16="http://schemas.microsoft.com/office/drawing/2014/main" id="{6F170918-09CE-472D-A33A-3C9F65D5DFE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1" name="TextBox 1040">
          <a:extLst>
            <a:ext uri="{FF2B5EF4-FFF2-40B4-BE49-F238E27FC236}">
              <a16:creationId xmlns:a16="http://schemas.microsoft.com/office/drawing/2014/main" id="{A3CDCE01-42F4-4730-8C63-55DDB7AD209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2" name="TextBox 1041">
          <a:extLst>
            <a:ext uri="{FF2B5EF4-FFF2-40B4-BE49-F238E27FC236}">
              <a16:creationId xmlns:a16="http://schemas.microsoft.com/office/drawing/2014/main" id="{185EDC5E-C39C-4DF9-93D9-24FAE42ED69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3" name="TextBox 1042">
          <a:extLst>
            <a:ext uri="{FF2B5EF4-FFF2-40B4-BE49-F238E27FC236}">
              <a16:creationId xmlns:a16="http://schemas.microsoft.com/office/drawing/2014/main" id="{1D63AD94-28A1-4508-8ED1-B1C3DEDD76E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4" name="TextBox 1043">
          <a:extLst>
            <a:ext uri="{FF2B5EF4-FFF2-40B4-BE49-F238E27FC236}">
              <a16:creationId xmlns:a16="http://schemas.microsoft.com/office/drawing/2014/main" id="{990E6203-2407-4ECE-94EE-003C5D9DBC1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5" name="TextBox 1044">
          <a:extLst>
            <a:ext uri="{FF2B5EF4-FFF2-40B4-BE49-F238E27FC236}">
              <a16:creationId xmlns:a16="http://schemas.microsoft.com/office/drawing/2014/main" id="{6BDC1DC2-D1E3-4909-8B88-3A52AEF0CCF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6" name="TextBox 1045">
          <a:extLst>
            <a:ext uri="{FF2B5EF4-FFF2-40B4-BE49-F238E27FC236}">
              <a16:creationId xmlns:a16="http://schemas.microsoft.com/office/drawing/2014/main" id="{4EA75C21-8DB5-4E31-A47C-1903C822891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7" name="TextBox 1046">
          <a:extLst>
            <a:ext uri="{FF2B5EF4-FFF2-40B4-BE49-F238E27FC236}">
              <a16:creationId xmlns:a16="http://schemas.microsoft.com/office/drawing/2014/main" id="{5548221A-2E99-4E25-B721-FB141928736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8" name="TextBox 1047">
          <a:extLst>
            <a:ext uri="{FF2B5EF4-FFF2-40B4-BE49-F238E27FC236}">
              <a16:creationId xmlns:a16="http://schemas.microsoft.com/office/drawing/2014/main" id="{AB563FE3-9624-4B8E-92B2-2771A7BA13F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09" name="TextBox 1048">
          <a:extLst>
            <a:ext uri="{FF2B5EF4-FFF2-40B4-BE49-F238E27FC236}">
              <a16:creationId xmlns:a16="http://schemas.microsoft.com/office/drawing/2014/main" id="{A61DF0D1-71B3-4D8C-B01A-3569E882867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0" name="TextBox 1049">
          <a:extLst>
            <a:ext uri="{FF2B5EF4-FFF2-40B4-BE49-F238E27FC236}">
              <a16:creationId xmlns:a16="http://schemas.microsoft.com/office/drawing/2014/main" id="{1A9ADB80-B10E-4E0E-A9F9-43786872790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1" name="TextBox 1050">
          <a:extLst>
            <a:ext uri="{FF2B5EF4-FFF2-40B4-BE49-F238E27FC236}">
              <a16:creationId xmlns:a16="http://schemas.microsoft.com/office/drawing/2014/main" id="{57CE45BC-4CDF-4B40-BEA2-B9CE8B1B7D2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2" name="TextBox 1051">
          <a:extLst>
            <a:ext uri="{FF2B5EF4-FFF2-40B4-BE49-F238E27FC236}">
              <a16:creationId xmlns:a16="http://schemas.microsoft.com/office/drawing/2014/main" id="{EB3705DC-F276-495D-9728-BF5A16728CA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3" name="TextBox 1052">
          <a:extLst>
            <a:ext uri="{FF2B5EF4-FFF2-40B4-BE49-F238E27FC236}">
              <a16:creationId xmlns:a16="http://schemas.microsoft.com/office/drawing/2014/main" id="{72E88C63-8665-4739-9679-0B0FB9AB38E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4" name="TextBox 1053">
          <a:extLst>
            <a:ext uri="{FF2B5EF4-FFF2-40B4-BE49-F238E27FC236}">
              <a16:creationId xmlns:a16="http://schemas.microsoft.com/office/drawing/2014/main" id="{91F06F4C-5C23-4939-AC40-BFEA593A1C3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5" name="TextBox 1054">
          <a:extLst>
            <a:ext uri="{FF2B5EF4-FFF2-40B4-BE49-F238E27FC236}">
              <a16:creationId xmlns:a16="http://schemas.microsoft.com/office/drawing/2014/main" id="{02D2163F-2400-47A1-8263-04F6F7FF72B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6" name="TextBox 1055">
          <a:extLst>
            <a:ext uri="{FF2B5EF4-FFF2-40B4-BE49-F238E27FC236}">
              <a16:creationId xmlns:a16="http://schemas.microsoft.com/office/drawing/2014/main" id="{E563CCF8-3FE2-47CC-8CBB-6BCDD6EF6F9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7" name="TextBox 1056">
          <a:extLst>
            <a:ext uri="{FF2B5EF4-FFF2-40B4-BE49-F238E27FC236}">
              <a16:creationId xmlns:a16="http://schemas.microsoft.com/office/drawing/2014/main" id="{9F8712D5-F5ED-4DA0-A2B9-1D96F517AAC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8" name="TextBox 1057">
          <a:extLst>
            <a:ext uri="{FF2B5EF4-FFF2-40B4-BE49-F238E27FC236}">
              <a16:creationId xmlns:a16="http://schemas.microsoft.com/office/drawing/2014/main" id="{B4E8B973-FBB6-409C-B47C-02F9B522FEF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19" name="TextBox 1058">
          <a:extLst>
            <a:ext uri="{FF2B5EF4-FFF2-40B4-BE49-F238E27FC236}">
              <a16:creationId xmlns:a16="http://schemas.microsoft.com/office/drawing/2014/main" id="{1D38A702-F7D0-4238-B8E3-4B1735F6A1F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0" name="TextBox 1059">
          <a:extLst>
            <a:ext uri="{FF2B5EF4-FFF2-40B4-BE49-F238E27FC236}">
              <a16:creationId xmlns:a16="http://schemas.microsoft.com/office/drawing/2014/main" id="{D9EA3D81-842D-4ED4-8BE5-1E763DCBA9B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1" name="TextBox 1060">
          <a:extLst>
            <a:ext uri="{FF2B5EF4-FFF2-40B4-BE49-F238E27FC236}">
              <a16:creationId xmlns:a16="http://schemas.microsoft.com/office/drawing/2014/main" id="{68CE4B64-D54E-4F35-9BE9-422F524E016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2" name="TextBox 1061">
          <a:extLst>
            <a:ext uri="{FF2B5EF4-FFF2-40B4-BE49-F238E27FC236}">
              <a16:creationId xmlns:a16="http://schemas.microsoft.com/office/drawing/2014/main" id="{7B56163D-4D83-4514-922B-9BD5724D93B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3" name="TextBox 1062">
          <a:extLst>
            <a:ext uri="{FF2B5EF4-FFF2-40B4-BE49-F238E27FC236}">
              <a16:creationId xmlns:a16="http://schemas.microsoft.com/office/drawing/2014/main" id="{AB621887-8D8E-4611-A5B8-11317C66918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4" name="TextBox 1063">
          <a:extLst>
            <a:ext uri="{FF2B5EF4-FFF2-40B4-BE49-F238E27FC236}">
              <a16:creationId xmlns:a16="http://schemas.microsoft.com/office/drawing/2014/main" id="{77783CC7-59B0-4E27-A53F-DC877955C99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5" name="TextBox 1064">
          <a:extLst>
            <a:ext uri="{FF2B5EF4-FFF2-40B4-BE49-F238E27FC236}">
              <a16:creationId xmlns:a16="http://schemas.microsoft.com/office/drawing/2014/main" id="{265E6F92-7966-4995-984D-D45912CA59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6" name="TextBox 1065">
          <a:extLst>
            <a:ext uri="{FF2B5EF4-FFF2-40B4-BE49-F238E27FC236}">
              <a16:creationId xmlns:a16="http://schemas.microsoft.com/office/drawing/2014/main" id="{2E2BC3BC-F034-444C-8B7C-356A7CB77BA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7" name="TextBox 1066">
          <a:extLst>
            <a:ext uri="{FF2B5EF4-FFF2-40B4-BE49-F238E27FC236}">
              <a16:creationId xmlns:a16="http://schemas.microsoft.com/office/drawing/2014/main" id="{45458826-77AB-4341-A304-954E7D5A19F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8" name="TextBox 1067">
          <a:extLst>
            <a:ext uri="{FF2B5EF4-FFF2-40B4-BE49-F238E27FC236}">
              <a16:creationId xmlns:a16="http://schemas.microsoft.com/office/drawing/2014/main" id="{FC1DC3E3-E9A1-4781-9487-82B8E16728C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29" name="TextBox 1068">
          <a:extLst>
            <a:ext uri="{FF2B5EF4-FFF2-40B4-BE49-F238E27FC236}">
              <a16:creationId xmlns:a16="http://schemas.microsoft.com/office/drawing/2014/main" id="{3EFF117B-CD82-46C4-B201-C675E1C972B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0" name="TextBox 1069">
          <a:extLst>
            <a:ext uri="{FF2B5EF4-FFF2-40B4-BE49-F238E27FC236}">
              <a16:creationId xmlns:a16="http://schemas.microsoft.com/office/drawing/2014/main" id="{5B319C64-927B-4695-B0BC-9C08945FC0B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1" name="TextBox 1070">
          <a:extLst>
            <a:ext uri="{FF2B5EF4-FFF2-40B4-BE49-F238E27FC236}">
              <a16:creationId xmlns:a16="http://schemas.microsoft.com/office/drawing/2014/main" id="{E6852DCC-04B0-49AE-9369-ED052EB0B32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2" name="TextBox 1071">
          <a:extLst>
            <a:ext uri="{FF2B5EF4-FFF2-40B4-BE49-F238E27FC236}">
              <a16:creationId xmlns:a16="http://schemas.microsoft.com/office/drawing/2014/main" id="{A54D9360-5B3A-4E09-A215-7617863E0F4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3" name="TextBox 1072">
          <a:extLst>
            <a:ext uri="{FF2B5EF4-FFF2-40B4-BE49-F238E27FC236}">
              <a16:creationId xmlns:a16="http://schemas.microsoft.com/office/drawing/2014/main" id="{4DC323E5-02E4-4D8A-84F8-771C42FB390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4" name="TextBox 1073">
          <a:extLst>
            <a:ext uri="{FF2B5EF4-FFF2-40B4-BE49-F238E27FC236}">
              <a16:creationId xmlns:a16="http://schemas.microsoft.com/office/drawing/2014/main" id="{71DE881F-EA25-40F9-86A0-606FAC728DF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5" name="TextBox 1074">
          <a:extLst>
            <a:ext uri="{FF2B5EF4-FFF2-40B4-BE49-F238E27FC236}">
              <a16:creationId xmlns:a16="http://schemas.microsoft.com/office/drawing/2014/main" id="{E88AA5F0-3D0F-49F7-9E4A-CB149D0D65F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6" name="TextBox 1075">
          <a:extLst>
            <a:ext uri="{FF2B5EF4-FFF2-40B4-BE49-F238E27FC236}">
              <a16:creationId xmlns:a16="http://schemas.microsoft.com/office/drawing/2014/main" id="{D14ABA30-FD6E-4475-A29B-8B4C2DA4A02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7" name="TextBox 1076">
          <a:extLst>
            <a:ext uri="{FF2B5EF4-FFF2-40B4-BE49-F238E27FC236}">
              <a16:creationId xmlns:a16="http://schemas.microsoft.com/office/drawing/2014/main" id="{766DC153-B2CC-4277-B9AE-3C0F3DC215C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8" name="TextBox 1077">
          <a:extLst>
            <a:ext uri="{FF2B5EF4-FFF2-40B4-BE49-F238E27FC236}">
              <a16:creationId xmlns:a16="http://schemas.microsoft.com/office/drawing/2014/main" id="{FA3E09E1-5C74-43B2-A6FB-6E3152AA63D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39" name="TextBox 1078">
          <a:extLst>
            <a:ext uri="{FF2B5EF4-FFF2-40B4-BE49-F238E27FC236}">
              <a16:creationId xmlns:a16="http://schemas.microsoft.com/office/drawing/2014/main" id="{17F95F71-3FCB-400A-9B5C-540EA762730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0" name="TextBox 1079">
          <a:extLst>
            <a:ext uri="{FF2B5EF4-FFF2-40B4-BE49-F238E27FC236}">
              <a16:creationId xmlns:a16="http://schemas.microsoft.com/office/drawing/2014/main" id="{B5B71F5D-EAF1-4BD5-BAC2-83E935097C6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1" name="TextBox 1080">
          <a:extLst>
            <a:ext uri="{FF2B5EF4-FFF2-40B4-BE49-F238E27FC236}">
              <a16:creationId xmlns:a16="http://schemas.microsoft.com/office/drawing/2014/main" id="{82D3D1CD-0320-4DD3-8E69-E9CBE26E9E6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2" name="TextBox 1081">
          <a:extLst>
            <a:ext uri="{FF2B5EF4-FFF2-40B4-BE49-F238E27FC236}">
              <a16:creationId xmlns:a16="http://schemas.microsoft.com/office/drawing/2014/main" id="{BA08BD8B-A67A-4A30-8C05-308C2558FD1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3" name="TextBox 1082">
          <a:extLst>
            <a:ext uri="{FF2B5EF4-FFF2-40B4-BE49-F238E27FC236}">
              <a16:creationId xmlns:a16="http://schemas.microsoft.com/office/drawing/2014/main" id="{D205E844-D0F3-49D5-8C2C-F99272BFC11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4" name="TextBox 1083">
          <a:extLst>
            <a:ext uri="{FF2B5EF4-FFF2-40B4-BE49-F238E27FC236}">
              <a16:creationId xmlns:a16="http://schemas.microsoft.com/office/drawing/2014/main" id="{64F01B36-8BEE-4543-8B8A-45087420C90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5" name="TextBox 1084">
          <a:extLst>
            <a:ext uri="{FF2B5EF4-FFF2-40B4-BE49-F238E27FC236}">
              <a16:creationId xmlns:a16="http://schemas.microsoft.com/office/drawing/2014/main" id="{D8729FEB-D3B9-430B-B5F7-73BF2EB3545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6" name="TextBox 1085">
          <a:extLst>
            <a:ext uri="{FF2B5EF4-FFF2-40B4-BE49-F238E27FC236}">
              <a16:creationId xmlns:a16="http://schemas.microsoft.com/office/drawing/2014/main" id="{F0DF8A2A-14D6-4498-B4B7-63EB21485CD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7" name="TextBox 1086">
          <a:extLst>
            <a:ext uri="{FF2B5EF4-FFF2-40B4-BE49-F238E27FC236}">
              <a16:creationId xmlns:a16="http://schemas.microsoft.com/office/drawing/2014/main" id="{C2EE6D95-26E8-45AB-927F-69AC5EB739B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8" name="TextBox 1087">
          <a:extLst>
            <a:ext uri="{FF2B5EF4-FFF2-40B4-BE49-F238E27FC236}">
              <a16:creationId xmlns:a16="http://schemas.microsoft.com/office/drawing/2014/main" id="{A020A892-9C9A-4290-AE74-09F8F24BD6E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49" name="TextBox 1088">
          <a:extLst>
            <a:ext uri="{FF2B5EF4-FFF2-40B4-BE49-F238E27FC236}">
              <a16:creationId xmlns:a16="http://schemas.microsoft.com/office/drawing/2014/main" id="{CB8A8A9F-3EC5-43A4-BF80-2397DD208E2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0" name="TextBox 1089">
          <a:extLst>
            <a:ext uri="{FF2B5EF4-FFF2-40B4-BE49-F238E27FC236}">
              <a16:creationId xmlns:a16="http://schemas.microsoft.com/office/drawing/2014/main" id="{16E2DDBB-A0BD-489D-BA71-844E4F94204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1" name="TextBox 1090">
          <a:extLst>
            <a:ext uri="{FF2B5EF4-FFF2-40B4-BE49-F238E27FC236}">
              <a16:creationId xmlns:a16="http://schemas.microsoft.com/office/drawing/2014/main" id="{B830E3A1-E3E0-4F19-90C3-79F6E745C56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2" name="TextBox 1091">
          <a:extLst>
            <a:ext uri="{FF2B5EF4-FFF2-40B4-BE49-F238E27FC236}">
              <a16:creationId xmlns:a16="http://schemas.microsoft.com/office/drawing/2014/main" id="{63C485DA-04DE-48E6-8278-EEA3D64A081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3" name="TextBox 1092">
          <a:extLst>
            <a:ext uri="{FF2B5EF4-FFF2-40B4-BE49-F238E27FC236}">
              <a16:creationId xmlns:a16="http://schemas.microsoft.com/office/drawing/2014/main" id="{2D66FA86-AB94-4A70-97B8-34B6D5A3AAB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4" name="TextBox 1093">
          <a:extLst>
            <a:ext uri="{FF2B5EF4-FFF2-40B4-BE49-F238E27FC236}">
              <a16:creationId xmlns:a16="http://schemas.microsoft.com/office/drawing/2014/main" id="{72AFBFEA-F5A6-4167-B24E-DC119407EE7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5" name="TextBox 1094">
          <a:extLst>
            <a:ext uri="{FF2B5EF4-FFF2-40B4-BE49-F238E27FC236}">
              <a16:creationId xmlns:a16="http://schemas.microsoft.com/office/drawing/2014/main" id="{E7CCEB50-E45B-4520-A667-673A20D359B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6" name="TextBox 1095">
          <a:extLst>
            <a:ext uri="{FF2B5EF4-FFF2-40B4-BE49-F238E27FC236}">
              <a16:creationId xmlns:a16="http://schemas.microsoft.com/office/drawing/2014/main" id="{A14A5705-736F-4169-B147-53903675A15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7" name="TextBox 1096">
          <a:extLst>
            <a:ext uri="{FF2B5EF4-FFF2-40B4-BE49-F238E27FC236}">
              <a16:creationId xmlns:a16="http://schemas.microsoft.com/office/drawing/2014/main" id="{208AEAC9-B21C-48E8-8148-479696584E5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8" name="TextBox 1097">
          <a:extLst>
            <a:ext uri="{FF2B5EF4-FFF2-40B4-BE49-F238E27FC236}">
              <a16:creationId xmlns:a16="http://schemas.microsoft.com/office/drawing/2014/main" id="{CA61CBBE-00E5-4911-BC9F-451C9B9D907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59" name="TextBox 1098">
          <a:extLst>
            <a:ext uri="{FF2B5EF4-FFF2-40B4-BE49-F238E27FC236}">
              <a16:creationId xmlns:a16="http://schemas.microsoft.com/office/drawing/2014/main" id="{EA629333-40A1-484B-A423-69175DA59F7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0" name="TextBox 1099">
          <a:extLst>
            <a:ext uri="{FF2B5EF4-FFF2-40B4-BE49-F238E27FC236}">
              <a16:creationId xmlns:a16="http://schemas.microsoft.com/office/drawing/2014/main" id="{F51DA262-83DF-413A-AF76-4E357862D35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1" name="TextBox 1100">
          <a:extLst>
            <a:ext uri="{FF2B5EF4-FFF2-40B4-BE49-F238E27FC236}">
              <a16:creationId xmlns:a16="http://schemas.microsoft.com/office/drawing/2014/main" id="{71FB9F55-9111-4DCD-BA35-E2A0EA49111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2" name="TextBox 1101">
          <a:extLst>
            <a:ext uri="{FF2B5EF4-FFF2-40B4-BE49-F238E27FC236}">
              <a16:creationId xmlns:a16="http://schemas.microsoft.com/office/drawing/2014/main" id="{E996681E-F508-4F45-A8B5-8F36FCE8790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3" name="TextBox 1102">
          <a:extLst>
            <a:ext uri="{FF2B5EF4-FFF2-40B4-BE49-F238E27FC236}">
              <a16:creationId xmlns:a16="http://schemas.microsoft.com/office/drawing/2014/main" id="{B08C0DC1-3E50-4B69-836E-8587645323F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4" name="TextBox 1103">
          <a:extLst>
            <a:ext uri="{FF2B5EF4-FFF2-40B4-BE49-F238E27FC236}">
              <a16:creationId xmlns:a16="http://schemas.microsoft.com/office/drawing/2014/main" id="{E96668C9-5D87-44BE-B996-0E85A11676C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5" name="TextBox 1104">
          <a:extLst>
            <a:ext uri="{FF2B5EF4-FFF2-40B4-BE49-F238E27FC236}">
              <a16:creationId xmlns:a16="http://schemas.microsoft.com/office/drawing/2014/main" id="{244B6581-0696-49F4-9052-B846B06E192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6" name="TextBox 1105">
          <a:extLst>
            <a:ext uri="{FF2B5EF4-FFF2-40B4-BE49-F238E27FC236}">
              <a16:creationId xmlns:a16="http://schemas.microsoft.com/office/drawing/2014/main" id="{521004C8-F89D-41B3-8871-24A0BF7CEFA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7" name="TextBox 1106">
          <a:extLst>
            <a:ext uri="{FF2B5EF4-FFF2-40B4-BE49-F238E27FC236}">
              <a16:creationId xmlns:a16="http://schemas.microsoft.com/office/drawing/2014/main" id="{7813916B-E6EF-42DF-B22E-7B7790BE66F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8" name="TextBox 1107">
          <a:extLst>
            <a:ext uri="{FF2B5EF4-FFF2-40B4-BE49-F238E27FC236}">
              <a16:creationId xmlns:a16="http://schemas.microsoft.com/office/drawing/2014/main" id="{D3D01418-BB27-4353-8508-D427EA0D49F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69" name="TextBox 1108">
          <a:extLst>
            <a:ext uri="{FF2B5EF4-FFF2-40B4-BE49-F238E27FC236}">
              <a16:creationId xmlns:a16="http://schemas.microsoft.com/office/drawing/2014/main" id="{B36B4512-E2EB-4188-A386-94B0991D204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0" name="TextBox 1109">
          <a:extLst>
            <a:ext uri="{FF2B5EF4-FFF2-40B4-BE49-F238E27FC236}">
              <a16:creationId xmlns:a16="http://schemas.microsoft.com/office/drawing/2014/main" id="{456FD778-985C-415E-9A53-63773D47398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1" name="TextBox 1110">
          <a:extLst>
            <a:ext uri="{FF2B5EF4-FFF2-40B4-BE49-F238E27FC236}">
              <a16:creationId xmlns:a16="http://schemas.microsoft.com/office/drawing/2014/main" id="{E5220538-2C35-4BED-8488-3943F780A9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2" name="TextBox 1111">
          <a:extLst>
            <a:ext uri="{FF2B5EF4-FFF2-40B4-BE49-F238E27FC236}">
              <a16:creationId xmlns:a16="http://schemas.microsoft.com/office/drawing/2014/main" id="{70C8A4AB-3E37-4E8D-82FE-03AD810B2CE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3" name="TextBox 1112">
          <a:extLst>
            <a:ext uri="{FF2B5EF4-FFF2-40B4-BE49-F238E27FC236}">
              <a16:creationId xmlns:a16="http://schemas.microsoft.com/office/drawing/2014/main" id="{0B9CA913-CCDB-4853-A24F-46CA6581234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4" name="TextBox 1113">
          <a:extLst>
            <a:ext uri="{FF2B5EF4-FFF2-40B4-BE49-F238E27FC236}">
              <a16:creationId xmlns:a16="http://schemas.microsoft.com/office/drawing/2014/main" id="{895D8C1A-10E8-47E1-9634-239089E3870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5" name="TextBox 1114">
          <a:extLst>
            <a:ext uri="{FF2B5EF4-FFF2-40B4-BE49-F238E27FC236}">
              <a16:creationId xmlns:a16="http://schemas.microsoft.com/office/drawing/2014/main" id="{208ECB40-113E-4491-9B77-FEEE032919B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6" name="TextBox 1115">
          <a:extLst>
            <a:ext uri="{FF2B5EF4-FFF2-40B4-BE49-F238E27FC236}">
              <a16:creationId xmlns:a16="http://schemas.microsoft.com/office/drawing/2014/main" id="{EACEDC25-7E5F-46B1-A80A-262F8FC0044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7" name="TextBox 1116">
          <a:extLst>
            <a:ext uri="{FF2B5EF4-FFF2-40B4-BE49-F238E27FC236}">
              <a16:creationId xmlns:a16="http://schemas.microsoft.com/office/drawing/2014/main" id="{9AAD59CB-011C-46B5-8C3A-A71238B92B4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8" name="TextBox 1117">
          <a:extLst>
            <a:ext uri="{FF2B5EF4-FFF2-40B4-BE49-F238E27FC236}">
              <a16:creationId xmlns:a16="http://schemas.microsoft.com/office/drawing/2014/main" id="{DD5CA25B-26DF-49D4-A97A-5EDADFC5F20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79" name="TextBox 1118">
          <a:extLst>
            <a:ext uri="{FF2B5EF4-FFF2-40B4-BE49-F238E27FC236}">
              <a16:creationId xmlns:a16="http://schemas.microsoft.com/office/drawing/2014/main" id="{4667027E-49C1-4183-91AA-193A3F8491F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0" name="TextBox 1119">
          <a:extLst>
            <a:ext uri="{FF2B5EF4-FFF2-40B4-BE49-F238E27FC236}">
              <a16:creationId xmlns:a16="http://schemas.microsoft.com/office/drawing/2014/main" id="{A3704D26-5DBF-48BE-AAF4-515AC3AF138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1" name="TextBox 1120">
          <a:extLst>
            <a:ext uri="{FF2B5EF4-FFF2-40B4-BE49-F238E27FC236}">
              <a16:creationId xmlns:a16="http://schemas.microsoft.com/office/drawing/2014/main" id="{E80FBC92-CECD-47C6-BCF3-8EE3240D2CA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2" name="TextBox 1121">
          <a:extLst>
            <a:ext uri="{FF2B5EF4-FFF2-40B4-BE49-F238E27FC236}">
              <a16:creationId xmlns:a16="http://schemas.microsoft.com/office/drawing/2014/main" id="{3A97003B-2C6E-4ED7-A77B-6ED29B455A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3" name="TextBox 1122">
          <a:extLst>
            <a:ext uri="{FF2B5EF4-FFF2-40B4-BE49-F238E27FC236}">
              <a16:creationId xmlns:a16="http://schemas.microsoft.com/office/drawing/2014/main" id="{DB225DAD-ADAA-4D36-95D7-A0D577360CC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4" name="TextBox 1123">
          <a:extLst>
            <a:ext uri="{FF2B5EF4-FFF2-40B4-BE49-F238E27FC236}">
              <a16:creationId xmlns:a16="http://schemas.microsoft.com/office/drawing/2014/main" id="{D4478231-512D-460A-9B44-C2B048DEDAA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5" name="TextBox 1124">
          <a:extLst>
            <a:ext uri="{FF2B5EF4-FFF2-40B4-BE49-F238E27FC236}">
              <a16:creationId xmlns:a16="http://schemas.microsoft.com/office/drawing/2014/main" id="{FEC73B63-BC2F-48D5-8CE9-128BF0EEE3A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6" name="TextBox 1125">
          <a:extLst>
            <a:ext uri="{FF2B5EF4-FFF2-40B4-BE49-F238E27FC236}">
              <a16:creationId xmlns:a16="http://schemas.microsoft.com/office/drawing/2014/main" id="{0C750685-AE05-47D7-9DDC-31F399287E5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7" name="TextBox 1126">
          <a:extLst>
            <a:ext uri="{FF2B5EF4-FFF2-40B4-BE49-F238E27FC236}">
              <a16:creationId xmlns:a16="http://schemas.microsoft.com/office/drawing/2014/main" id="{BAF8F2A3-D5B2-4B7D-8CE7-DB45E324C5E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8" name="TextBox 1127">
          <a:extLst>
            <a:ext uri="{FF2B5EF4-FFF2-40B4-BE49-F238E27FC236}">
              <a16:creationId xmlns:a16="http://schemas.microsoft.com/office/drawing/2014/main" id="{653020EC-6D8C-4F3E-9414-C8A7C35B222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89" name="TextBox 1128">
          <a:extLst>
            <a:ext uri="{FF2B5EF4-FFF2-40B4-BE49-F238E27FC236}">
              <a16:creationId xmlns:a16="http://schemas.microsoft.com/office/drawing/2014/main" id="{CBCD3EE1-01B6-41A6-BA07-41EA00FBD5C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0" name="TextBox 1129">
          <a:extLst>
            <a:ext uri="{FF2B5EF4-FFF2-40B4-BE49-F238E27FC236}">
              <a16:creationId xmlns:a16="http://schemas.microsoft.com/office/drawing/2014/main" id="{6DEAA519-18A1-47B7-89EA-F7997B113CF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1" name="TextBox 1130">
          <a:extLst>
            <a:ext uri="{FF2B5EF4-FFF2-40B4-BE49-F238E27FC236}">
              <a16:creationId xmlns:a16="http://schemas.microsoft.com/office/drawing/2014/main" id="{8D092BAD-15BF-4FD4-9747-95EA7F580EB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2" name="TextBox 1131">
          <a:extLst>
            <a:ext uri="{FF2B5EF4-FFF2-40B4-BE49-F238E27FC236}">
              <a16:creationId xmlns:a16="http://schemas.microsoft.com/office/drawing/2014/main" id="{21584D96-45EC-4585-A67B-2C30F710AE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3" name="TextBox 1132">
          <a:extLst>
            <a:ext uri="{FF2B5EF4-FFF2-40B4-BE49-F238E27FC236}">
              <a16:creationId xmlns:a16="http://schemas.microsoft.com/office/drawing/2014/main" id="{1C5AD6D7-0821-4376-8CEA-C8392644359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4" name="TextBox 1133">
          <a:extLst>
            <a:ext uri="{FF2B5EF4-FFF2-40B4-BE49-F238E27FC236}">
              <a16:creationId xmlns:a16="http://schemas.microsoft.com/office/drawing/2014/main" id="{D09ECFDB-445B-4F4E-8A61-3B83BA30C73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5" name="TextBox 1134">
          <a:extLst>
            <a:ext uri="{FF2B5EF4-FFF2-40B4-BE49-F238E27FC236}">
              <a16:creationId xmlns:a16="http://schemas.microsoft.com/office/drawing/2014/main" id="{0C57D089-D8AD-401D-9E30-E7844F110B6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6" name="TextBox 1135">
          <a:extLst>
            <a:ext uri="{FF2B5EF4-FFF2-40B4-BE49-F238E27FC236}">
              <a16:creationId xmlns:a16="http://schemas.microsoft.com/office/drawing/2014/main" id="{831E68F8-7EE3-4B52-8AE1-7AEF0B0CFED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7" name="TextBox 1136">
          <a:extLst>
            <a:ext uri="{FF2B5EF4-FFF2-40B4-BE49-F238E27FC236}">
              <a16:creationId xmlns:a16="http://schemas.microsoft.com/office/drawing/2014/main" id="{3308F87B-F1EB-4ADC-840F-FB66890B7C8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8" name="TextBox 1137">
          <a:extLst>
            <a:ext uri="{FF2B5EF4-FFF2-40B4-BE49-F238E27FC236}">
              <a16:creationId xmlns:a16="http://schemas.microsoft.com/office/drawing/2014/main" id="{8E239ABB-AFE7-419B-976D-35273D54C5B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099" name="TextBox 1138">
          <a:extLst>
            <a:ext uri="{FF2B5EF4-FFF2-40B4-BE49-F238E27FC236}">
              <a16:creationId xmlns:a16="http://schemas.microsoft.com/office/drawing/2014/main" id="{76C0CC02-D72A-41E5-AD89-3C79A970C09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0" name="TextBox 1139">
          <a:extLst>
            <a:ext uri="{FF2B5EF4-FFF2-40B4-BE49-F238E27FC236}">
              <a16:creationId xmlns:a16="http://schemas.microsoft.com/office/drawing/2014/main" id="{F0DC5861-6039-4216-9342-827342C9CC9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1" name="TextBox 1140">
          <a:extLst>
            <a:ext uri="{FF2B5EF4-FFF2-40B4-BE49-F238E27FC236}">
              <a16:creationId xmlns:a16="http://schemas.microsoft.com/office/drawing/2014/main" id="{C6D0A54C-DE6E-46DD-9F99-A3B296BAD24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2" name="TextBox 1141">
          <a:extLst>
            <a:ext uri="{FF2B5EF4-FFF2-40B4-BE49-F238E27FC236}">
              <a16:creationId xmlns:a16="http://schemas.microsoft.com/office/drawing/2014/main" id="{D0EEF1D2-7219-4601-9249-FF9E14C8791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3" name="TextBox 1142">
          <a:extLst>
            <a:ext uri="{FF2B5EF4-FFF2-40B4-BE49-F238E27FC236}">
              <a16:creationId xmlns:a16="http://schemas.microsoft.com/office/drawing/2014/main" id="{B1C9D678-EDDF-47BD-B61D-BBC6BF0DF9E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4" name="TextBox 1143">
          <a:extLst>
            <a:ext uri="{FF2B5EF4-FFF2-40B4-BE49-F238E27FC236}">
              <a16:creationId xmlns:a16="http://schemas.microsoft.com/office/drawing/2014/main" id="{ABC6978E-49C4-42A5-8D7D-498CA646781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5" name="TextBox 1144">
          <a:extLst>
            <a:ext uri="{FF2B5EF4-FFF2-40B4-BE49-F238E27FC236}">
              <a16:creationId xmlns:a16="http://schemas.microsoft.com/office/drawing/2014/main" id="{E6151BEF-5DEE-4B3F-9A6D-AE56C6AD2ED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6" name="TextBox 1145">
          <a:extLst>
            <a:ext uri="{FF2B5EF4-FFF2-40B4-BE49-F238E27FC236}">
              <a16:creationId xmlns:a16="http://schemas.microsoft.com/office/drawing/2014/main" id="{4668760B-DDAF-417F-932E-FB08887C352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7" name="TextBox 1146">
          <a:extLst>
            <a:ext uri="{FF2B5EF4-FFF2-40B4-BE49-F238E27FC236}">
              <a16:creationId xmlns:a16="http://schemas.microsoft.com/office/drawing/2014/main" id="{7F94D2F1-E4EE-4110-B4BD-83FBE515991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8" name="TextBox 1147">
          <a:extLst>
            <a:ext uri="{FF2B5EF4-FFF2-40B4-BE49-F238E27FC236}">
              <a16:creationId xmlns:a16="http://schemas.microsoft.com/office/drawing/2014/main" id="{078E4D69-A366-49CE-A445-34F5BC59939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09" name="TextBox 1148">
          <a:extLst>
            <a:ext uri="{FF2B5EF4-FFF2-40B4-BE49-F238E27FC236}">
              <a16:creationId xmlns:a16="http://schemas.microsoft.com/office/drawing/2014/main" id="{9B10F551-0FB9-4254-9845-215CFECBB6C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0" name="TextBox 1149">
          <a:extLst>
            <a:ext uri="{FF2B5EF4-FFF2-40B4-BE49-F238E27FC236}">
              <a16:creationId xmlns:a16="http://schemas.microsoft.com/office/drawing/2014/main" id="{74444107-A134-4CD0-9E6F-BB67578CFD4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1" name="TextBox 1150">
          <a:extLst>
            <a:ext uri="{FF2B5EF4-FFF2-40B4-BE49-F238E27FC236}">
              <a16:creationId xmlns:a16="http://schemas.microsoft.com/office/drawing/2014/main" id="{444FBC4F-21A5-4CBA-814F-7718775F289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2" name="TextBox 1151">
          <a:extLst>
            <a:ext uri="{FF2B5EF4-FFF2-40B4-BE49-F238E27FC236}">
              <a16:creationId xmlns:a16="http://schemas.microsoft.com/office/drawing/2014/main" id="{D03CEBA7-4E68-455E-9281-B087292B4FC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3" name="TextBox 1152">
          <a:extLst>
            <a:ext uri="{FF2B5EF4-FFF2-40B4-BE49-F238E27FC236}">
              <a16:creationId xmlns:a16="http://schemas.microsoft.com/office/drawing/2014/main" id="{2E603F9B-23B5-49A6-ADA2-41532DEB392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4" name="TextBox 1153">
          <a:extLst>
            <a:ext uri="{FF2B5EF4-FFF2-40B4-BE49-F238E27FC236}">
              <a16:creationId xmlns:a16="http://schemas.microsoft.com/office/drawing/2014/main" id="{F9026D5C-4AE1-456F-BFE3-90CF86CC57A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5" name="TextBox 1154">
          <a:extLst>
            <a:ext uri="{FF2B5EF4-FFF2-40B4-BE49-F238E27FC236}">
              <a16:creationId xmlns:a16="http://schemas.microsoft.com/office/drawing/2014/main" id="{615CFC31-4840-4790-BE47-FE9EBCDC067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6" name="TextBox 1155">
          <a:extLst>
            <a:ext uri="{FF2B5EF4-FFF2-40B4-BE49-F238E27FC236}">
              <a16:creationId xmlns:a16="http://schemas.microsoft.com/office/drawing/2014/main" id="{EC652E44-2893-4EA6-BE2E-A01C63160B9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7" name="TextBox 1156">
          <a:extLst>
            <a:ext uri="{FF2B5EF4-FFF2-40B4-BE49-F238E27FC236}">
              <a16:creationId xmlns:a16="http://schemas.microsoft.com/office/drawing/2014/main" id="{881BE57F-49D6-4C3A-8470-0EA12F43AE3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8" name="TextBox 1157">
          <a:extLst>
            <a:ext uri="{FF2B5EF4-FFF2-40B4-BE49-F238E27FC236}">
              <a16:creationId xmlns:a16="http://schemas.microsoft.com/office/drawing/2014/main" id="{8FE5DBC2-1915-4C81-B990-B0A08394AB9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19" name="TextBox 1158">
          <a:extLst>
            <a:ext uri="{FF2B5EF4-FFF2-40B4-BE49-F238E27FC236}">
              <a16:creationId xmlns:a16="http://schemas.microsoft.com/office/drawing/2014/main" id="{C0E5B6FD-9B2E-4E1D-AF20-948F79160E9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0" name="TextBox 1159">
          <a:extLst>
            <a:ext uri="{FF2B5EF4-FFF2-40B4-BE49-F238E27FC236}">
              <a16:creationId xmlns:a16="http://schemas.microsoft.com/office/drawing/2014/main" id="{B5090BA9-8EF1-4C7A-90CB-EE75CA0DCC4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1" name="TextBox 1160">
          <a:extLst>
            <a:ext uri="{FF2B5EF4-FFF2-40B4-BE49-F238E27FC236}">
              <a16:creationId xmlns:a16="http://schemas.microsoft.com/office/drawing/2014/main" id="{4F615543-4BDA-470D-B3FD-BC83DD58B2A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2" name="TextBox 1161">
          <a:extLst>
            <a:ext uri="{FF2B5EF4-FFF2-40B4-BE49-F238E27FC236}">
              <a16:creationId xmlns:a16="http://schemas.microsoft.com/office/drawing/2014/main" id="{56D7D0E8-F025-4A71-97EA-5956BB62568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3" name="TextBox 1162">
          <a:extLst>
            <a:ext uri="{FF2B5EF4-FFF2-40B4-BE49-F238E27FC236}">
              <a16:creationId xmlns:a16="http://schemas.microsoft.com/office/drawing/2014/main" id="{D2326548-304F-4BD4-8FE4-60522685E0F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4" name="TextBox 1163">
          <a:extLst>
            <a:ext uri="{FF2B5EF4-FFF2-40B4-BE49-F238E27FC236}">
              <a16:creationId xmlns:a16="http://schemas.microsoft.com/office/drawing/2014/main" id="{7CB7EFF5-3DD7-4618-9584-1CC27907012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5" name="TextBox 1164">
          <a:extLst>
            <a:ext uri="{FF2B5EF4-FFF2-40B4-BE49-F238E27FC236}">
              <a16:creationId xmlns:a16="http://schemas.microsoft.com/office/drawing/2014/main" id="{CA1B7045-AD7C-40F7-8806-5BFDBBF91F2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6" name="TextBox 1165">
          <a:extLst>
            <a:ext uri="{FF2B5EF4-FFF2-40B4-BE49-F238E27FC236}">
              <a16:creationId xmlns:a16="http://schemas.microsoft.com/office/drawing/2014/main" id="{957B2977-9323-4C85-A471-7CAAFE26C5A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7" name="TextBox 1166">
          <a:extLst>
            <a:ext uri="{FF2B5EF4-FFF2-40B4-BE49-F238E27FC236}">
              <a16:creationId xmlns:a16="http://schemas.microsoft.com/office/drawing/2014/main" id="{583DD3B6-C394-4565-A32E-9F507A82739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8" name="TextBox 1167">
          <a:extLst>
            <a:ext uri="{FF2B5EF4-FFF2-40B4-BE49-F238E27FC236}">
              <a16:creationId xmlns:a16="http://schemas.microsoft.com/office/drawing/2014/main" id="{8197EF60-4DCA-4339-9D6F-BFA8459189C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29" name="TextBox 1168">
          <a:extLst>
            <a:ext uri="{FF2B5EF4-FFF2-40B4-BE49-F238E27FC236}">
              <a16:creationId xmlns:a16="http://schemas.microsoft.com/office/drawing/2014/main" id="{DDD7FFE0-0577-481D-B984-91AAF641DCB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0" name="TextBox 1169">
          <a:extLst>
            <a:ext uri="{FF2B5EF4-FFF2-40B4-BE49-F238E27FC236}">
              <a16:creationId xmlns:a16="http://schemas.microsoft.com/office/drawing/2014/main" id="{079BF495-D338-4ECD-9ED5-05FFEDD88C18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1" name="TextBox 1170">
          <a:extLst>
            <a:ext uri="{FF2B5EF4-FFF2-40B4-BE49-F238E27FC236}">
              <a16:creationId xmlns:a16="http://schemas.microsoft.com/office/drawing/2014/main" id="{6F6C2514-0541-4FBB-812D-871B0691735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2" name="TextBox 1171">
          <a:extLst>
            <a:ext uri="{FF2B5EF4-FFF2-40B4-BE49-F238E27FC236}">
              <a16:creationId xmlns:a16="http://schemas.microsoft.com/office/drawing/2014/main" id="{187C7E4D-B5F7-4A27-9E8A-608C483E5D8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3" name="TextBox 1172">
          <a:extLst>
            <a:ext uri="{FF2B5EF4-FFF2-40B4-BE49-F238E27FC236}">
              <a16:creationId xmlns:a16="http://schemas.microsoft.com/office/drawing/2014/main" id="{14AC7EBA-51CC-48EA-973C-CBFF1842C8C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4" name="TextBox 1173">
          <a:extLst>
            <a:ext uri="{FF2B5EF4-FFF2-40B4-BE49-F238E27FC236}">
              <a16:creationId xmlns:a16="http://schemas.microsoft.com/office/drawing/2014/main" id="{7785908A-3AFA-4E38-BF98-4EBBEB54E42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5" name="TextBox 1174">
          <a:extLst>
            <a:ext uri="{FF2B5EF4-FFF2-40B4-BE49-F238E27FC236}">
              <a16:creationId xmlns:a16="http://schemas.microsoft.com/office/drawing/2014/main" id="{4C742570-1C32-4185-B242-5425EFAE03C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6" name="TextBox 1175">
          <a:extLst>
            <a:ext uri="{FF2B5EF4-FFF2-40B4-BE49-F238E27FC236}">
              <a16:creationId xmlns:a16="http://schemas.microsoft.com/office/drawing/2014/main" id="{710B1FA9-2485-4F5B-A50B-73C5352F6C4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7" name="TextBox 1176">
          <a:extLst>
            <a:ext uri="{FF2B5EF4-FFF2-40B4-BE49-F238E27FC236}">
              <a16:creationId xmlns:a16="http://schemas.microsoft.com/office/drawing/2014/main" id="{C9B9E488-D42E-46F4-A4EF-D077A848CC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8" name="TextBox 1177">
          <a:extLst>
            <a:ext uri="{FF2B5EF4-FFF2-40B4-BE49-F238E27FC236}">
              <a16:creationId xmlns:a16="http://schemas.microsoft.com/office/drawing/2014/main" id="{F942DA58-FEAD-4D16-81CE-5DC70C45BB1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39" name="TextBox 1178">
          <a:extLst>
            <a:ext uri="{FF2B5EF4-FFF2-40B4-BE49-F238E27FC236}">
              <a16:creationId xmlns:a16="http://schemas.microsoft.com/office/drawing/2014/main" id="{B30DD64C-3E1C-4806-8546-8B3419FECF1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0" name="TextBox 1179">
          <a:extLst>
            <a:ext uri="{FF2B5EF4-FFF2-40B4-BE49-F238E27FC236}">
              <a16:creationId xmlns:a16="http://schemas.microsoft.com/office/drawing/2014/main" id="{23A6975C-4E5C-4C1B-A3A7-D12332C56B6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1" name="TextBox 1180">
          <a:extLst>
            <a:ext uri="{FF2B5EF4-FFF2-40B4-BE49-F238E27FC236}">
              <a16:creationId xmlns:a16="http://schemas.microsoft.com/office/drawing/2014/main" id="{CBE28635-AAE0-41B5-A05C-AA388DD8E00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2" name="TextBox 1181">
          <a:extLst>
            <a:ext uri="{FF2B5EF4-FFF2-40B4-BE49-F238E27FC236}">
              <a16:creationId xmlns:a16="http://schemas.microsoft.com/office/drawing/2014/main" id="{DA04DEF3-82B5-46C0-AEE6-C6BEF7BBE40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3" name="TextBox 1182">
          <a:extLst>
            <a:ext uri="{FF2B5EF4-FFF2-40B4-BE49-F238E27FC236}">
              <a16:creationId xmlns:a16="http://schemas.microsoft.com/office/drawing/2014/main" id="{CD5E01AC-31D3-41A6-9F22-240192A4096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4" name="TextBox 1183">
          <a:extLst>
            <a:ext uri="{FF2B5EF4-FFF2-40B4-BE49-F238E27FC236}">
              <a16:creationId xmlns:a16="http://schemas.microsoft.com/office/drawing/2014/main" id="{EC2DC27C-73C1-48A8-B624-E4D48B23C96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5" name="TextBox 1184">
          <a:extLst>
            <a:ext uri="{FF2B5EF4-FFF2-40B4-BE49-F238E27FC236}">
              <a16:creationId xmlns:a16="http://schemas.microsoft.com/office/drawing/2014/main" id="{01B8B471-3C7F-4575-BE45-03165642E9B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6" name="TextBox 1185">
          <a:extLst>
            <a:ext uri="{FF2B5EF4-FFF2-40B4-BE49-F238E27FC236}">
              <a16:creationId xmlns:a16="http://schemas.microsoft.com/office/drawing/2014/main" id="{8991558D-A811-43FA-A4E3-8F62771CDB5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7" name="TextBox 1186">
          <a:extLst>
            <a:ext uri="{FF2B5EF4-FFF2-40B4-BE49-F238E27FC236}">
              <a16:creationId xmlns:a16="http://schemas.microsoft.com/office/drawing/2014/main" id="{D60ADEC1-044A-4A47-98D2-2036F4F431B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8" name="TextBox 1187">
          <a:extLst>
            <a:ext uri="{FF2B5EF4-FFF2-40B4-BE49-F238E27FC236}">
              <a16:creationId xmlns:a16="http://schemas.microsoft.com/office/drawing/2014/main" id="{325B6C97-81B9-4B4A-BDFD-85EC8615921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49" name="TextBox 1188">
          <a:extLst>
            <a:ext uri="{FF2B5EF4-FFF2-40B4-BE49-F238E27FC236}">
              <a16:creationId xmlns:a16="http://schemas.microsoft.com/office/drawing/2014/main" id="{EE62734D-AF06-4D6A-963F-BF0D5679C06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0" name="TextBox 1189">
          <a:extLst>
            <a:ext uri="{FF2B5EF4-FFF2-40B4-BE49-F238E27FC236}">
              <a16:creationId xmlns:a16="http://schemas.microsoft.com/office/drawing/2014/main" id="{6B228476-49FD-4448-9329-9A232E0A62D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1" name="TextBox 1190">
          <a:extLst>
            <a:ext uri="{FF2B5EF4-FFF2-40B4-BE49-F238E27FC236}">
              <a16:creationId xmlns:a16="http://schemas.microsoft.com/office/drawing/2014/main" id="{8931A22D-AEE6-442D-A180-B72B0020C05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2" name="TextBox 1191">
          <a:extLst>
            <a:ext uri="{FF2B5EF4-FFF2-40B4-BE49-F238E27FC236}">
              <a16:creationId xmlns:a16="http://schemas.microsoft.com/office/drawing/2014/main" id="{B55B697F-2DD2-48B6-8DDD-470FC84ABF8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3" name="TextBox 1192">
          <a:extLst>
            <a:ext uri="{FF2B5EF4-FFF2-40B4-BE49-F238E27FC236}">
              <a16:creationId xmlns:a16="http://schemas.microsoft.com/office/drawing/2014/main" id="{39557637-C9DC-4B2A-AC64-3DC867AA641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4" name="TextBox 1193">
          <a:extLst>
            <a:ext uri="{FF2B5EF4-FFF2-40B4-BE49-F238E27FC236}">
              <a16:creationId xmlns:a16="http://schemas.microsoft.com/office/drawing/2014/main" id="{19AA4DB1-71C0-419D-AD9E-8411013747B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5" name="TextBox 1194">
          <a:extLst>
            <a:ext uri="{FF2B5EF4-FFF2-40B4-BE49-F238E27FC236}">
              <a16:creationId xmlns:a16="http://schemas.microsoft.com/office/drawing/2014/main" id="{26715DF0-FCD6-400F-8939-C868F5B1474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6" name="TextBox 1195">
          <a:extLst>
            <a:ext uri="{FF2B5EF4-FFF2-40B4-BE49-F238E27FC236}">
              <a16:creationId xmlns:a16="http://schemas.microsoft.com/office/drawing/2014/main" id="{1C7B6CF4-6D56-446D-90CC-8DDFFCECFC8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7" name="TextBox 1196">
          <a:extLst>
            <a:ext uri="{FF2B5EF4-FFF2-40B4-BE49-F238E27FC236}">
              <a16:creationId xmlns:a16="http://schemas.microsoft.com/office/drawing/2014/main" id="{0B1CB069-78CC-43AE-9ADB-413C52EEBB7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8" name="TextBox 1197">
          <a:extLst>
            <a:ext uri="{FF2B5EF4-FFF2-40B4-BE49-F238E27FC236}">
              <a16:creationId xmlns:a16="http://schemas.microsoft.com/office/drawing/2014/main" id="{7E818A42-E262-4EB8-9B90-E77966F92B8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59" name="TextBox 1198">
          <a:extLst>
            <a:ext uri="{FF2B5EF4-FFF2-40B4-BE49-F238E27FC236}">
              <a16:creationId xmlns:a16="http://schemas.microsoft.com/office/drawing/2014/main" id="{16A2DF0C-DD88-4F94-B279-699D54D9B61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0" name="TextBox 1199">
          <a:extLst>
            <a:ext uri="{FF2B5EF4-FFF2-40B4-BE49-F238E27FC236}">
              <a16:creationId xmlns:a16="http://schemas.microsoft.com/office/drawing/2014/main" id="{C40C7ECC-ED39-4A60-9330-88C5E9AFDF1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1" name="TextBox 1200">
          <a:extLst>
            <a:ext uri="{FF2B5EF4-FFF2-40B4-BE49-F238E27FC236}">
              <a16:creationId xmlns:a16="http://schemas.microsoft.com/office/drawing/2014/main" id="{B703967A-FDB0-45FC-8A82-EBAB3CA7D39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2" name="TextBox 1201">
          <a:extLst>
            <a:ext uri="{FF2B5EF4-FFF2-40B4-BE49-F238E27FC236}">
              <a16:creationId xmlns:a16="http://schemas.microsoft.com/office/drawing/2014/main" id="{1A531F2B-3608-4447-9A59-84DC84AC6B6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3" name="TextBox 1202">
          <a:extLst>
            <a:ext uri="{FF2B5EF4-FFF2-40B4-BE49-F238E27FC236}">
              <a16:creationId xmlns:a16="http://schemas.microsoft.com/office/drawing/2014/main" id="{719878FE-41FE-4EF6-8B56-175FDED1BFF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4" name="TextBox 1203">
          <a:extLst>
            <a:ext uri="{FF2B5EF4-FFF2-40B4-BE49-F238E27FC236}">
              <a16:creationId xmlns:a16="http://schemas.microsoft.com/office/drawing/2014/main" id="{5C0FFB57-AC48-4DDF-AFDB-0B56DA9FE2D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5" name="TextBox 1204">
          <a:extLst>
            <a:ext uri="{FF2B5EF4-FFF2-40B4-BE49-F238E27FC236}">
              <a16:creationId xmlns:a16="http://schemas.microsoft.com/office/drawing/2014/main" id="{8126EFC5-3BE1-4FF1-B0CF-602C1EA607AD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6" name="TextBox 1205">
          <a:extLst>
            <a:ext uri="{FF2B5EF4-FFF2-40B4-BE49-F238E27FC236}">
              <a16:creationId xmlns:a16="http://schemas.microsoft.com/office/drawing/2014/main" id="{311CF2B0-035A-4904-B0DA-6A6B7A5778F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7" name="TextBox 1206">
          <a:extLst>
            <a:ext uri="{FF2B5EF4-FFF2-40B4-BE49-F238E27FC236}">
              <a16:creationId xmlns:a16="http://schemas.microsoft.com/office/drawing/2014/main" id="{5528A063-FA9F-4BAB-B64C-B01197ABC7A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8" name="TextBox 1207">
          <a:extLst>
            <a:ext uri="{FF2B5EF4-FFF2-40B4-BE49-F238E27FC236}">
              <a16:creationId xmlns:a16="http://schemas.microsoft.com/office/drawing/2014/main" id="{1C8D654E-5EF1-449E-99F8-2ED2E1D9B18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69" name="TextBox 1208">
          <a:extLst>
            <a:ext uri="{FF2B5EF4-FFF2-40B4-BE49-F238E27FC236}">
              <a16:creationId xmlns:a16="http://schemas.microsoft.com/office/drawing/2014/main" id="{71D34FA3-D650-4071-B753-55716F12EDB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0" name="TextBox 1209">
          <a:extLst>
            <a:ext uri="{FF2B5EF4-FFF2-40B4-BE49-F238E27FC236}">
              <a16:creationId xmlns:a16="http://schemas.microsoft.com/office/drawing/2014/main" id="{CEC1CBE3-1A97-4B3C-BE11-3CD0B33B5C12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1" name="TextBox 1210">
          <a:extLst>
            <a:ext uri="{FF2B5EF4-FFF2-40B4-BE49-F238E27FC236}">
              <a16:creationId xmlns:a16="http://schemas.microsoft.com/office/drawing/2014/main" id="{A07A87DE-27AB-4DFA-9C6C-C60DAA1D729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2" name="TextBox 1211">
          <a:extLst>
            <a:ext uri="{FF2B5EF4-FFF2-40B4-BE49-F238E27FC236}">
              <a16:creationId xmlns:a16="http://schemas.microsoft.com/office/drawing/2014/main" id="{84585AD9-BD2A-4A44-9035-F7D26522EF95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3" name="TextBox 1212">
          <a:extLst>
            <a:ext uri="{FF2B5EF4-FFF2-40B4-BE49-F238E27FC236}">
              <a16:creationId xmlns:a16="http://schemas.microsoft.com/office/drawing/2014/main" id="{E7DF0519-F151-4679-AFEE-1CDA3823A31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4" name="TextBox 1213">
          <a:extLst>
            <a:ext uri="{FF2B5EF4-FFF2-40B4-BE49-F238E27FC236}">
              <a16:creationId xmlns:a16="http://schemas.microsoft.com/office/drawing/2014/main" id="{5EF6B2A3-9269-4563-8E88-13E423DB1B4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5" name="TextBox 1214">
          <a:extLst>
            <a:ext uri="{FF2B5EF4-FFF2-40B4-BE49-F238E27FC236}">
              <a16:creationId xmlns:a16="http://schemas.microsoft.com/office/drawing/2014/main" id="{997C9890-7FB9-4BBD-88A2-E3E5D3A10A6E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6" name="TextBox 1215">
          <a:extLst>
            <a:ext uri="{FF2B5EF4-FFF2-40B4-BE49-F238E27FC236}">
              <a16:creationId xmlns:a16="http://schemas.microsoft.com/office/drawing/2014/main" id="{84111323-96BA-4697-9B4B-E176A43A0E29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7" name="TextBox 1216">
          <a:extLst>
            <a:ext uri="{FF2B5EF4-FFF2-40B4-BE49-F238E27FC236}">
              <a16:creationId xmlns:a16="http://schemas.microsoft.com/office/drawing/2014/main" id="{66F5DBE9-86CB-4EFB-BB32-FAFF63A4DD1F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8" name="TextBox 1217">
          <a:extLst>
            <a:ext uri="{FF2B5EF4-FFF2-40B4-BE49-F238E27FC236}">
              <a16:creationId xmlns:a16="http://schemas.microsoft.com/office/drawing/2014/main" id="{5DA5203E-D2C4-4907-89E0-0EF5622076A0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79" name="TextBox 1218">
          <a:extLst>
            <a:ext uri="{FF2B5EF4-FFF2-40B4-BE49-F238E27FC236}">
              <a16:creationId xmlns:a16="http://schemas.microsoft.com/office/drawing/2014/main" id="{30AC3CB2-963D-42F7-AB0F-3424BEA7D2D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0" name="TextBox 1219">
          <a:extLst>
            <a:ext uri="{FF2B5EF4-FFF2-40B4-BE49-F238E27FC236}">
              <a16:creationId xmlns:a16="http://schemas.microsoft.com/office/drawing/2014/main" id="{EED0EC60-ACC5-418F-9E6B-CACF103D8D01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1" name="TextBox 1220">
          <a:extLst>
            <a:ext uri="{FF2B5EF4-FFF2-40B4-BE49-F238E27FC236}">
              <a16:creationId xmlns:a16="http://schemas.microsoft.com/office/drawing/2014/main" id="{4BE83964-ACC4-4B0F-8E70-8D0D3840312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2" name="TextBox 1221">
          <a:extLst>
            <a:ext uri="{FF2B5EF4-FFF2-40B4-BE49-F238E27FC236}">
              <a16:creationId xmlns:a16="http://schemas.microsoft.com/office/drawing/2014/main" id="{D8970462-798C-4B9B-8879-0563C5A8496C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3" name="TextBox 1222">
          <a:extLst>
            <a:ext uri="{FF2B5EF4-FFF2-40B4-BE49-F238E27FC236}">
              <a16:creationId xmlns:a16="http://schemas.microsoft.com/office/drawing/2014/main" id="{4CCFEDF5-9F62-4593-8AC3-BE4A86BCF3D6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4" name="TextBox 1223">
          <a:extLst>
            <a:ext uri="{FF2B5EF4-FFF2-40B4-BE49-F238E27FC236}">
              <a16:creationId xmlns:a16="http://schemas.microsoft.com/office/drawing/2014/main" id="{F5B2CE11-A915-4C84-8217-8F7797888BF3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5" name="TextBox 1224">
          <a:extLst>
            <a:ext uri="{FF2B5EF4-FFF2-40B4-BE49-F238E27FC236}">
              <a16:creationId xmlns:a16="http://schemas.microsoft.com/office/drawing/2014/main" id="{CD08D7DB-B484-4072-940C-ADF6715C3C5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6" name="TextBox 1225">
          <a:extLst>
            <a:ext uri="{FF2B5EF4-FFF2-40B4-BE49-F238E27FC236}">
              <a16:creationId xmlns:a16="http://schemas.microsoft.com/office/drawing/2014/main" id="{6D85DB72-1B30-4625-B796-963230A20FF4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7" name="TextBox 1226">
          <a:extLst>
            <a:ext uri="{FF2B5EF4-FFF2-40B4-BE49-F238E27FC236}">
              <a16:creationId xmlns:a16="http://schemas.microsoft.com/office/drawing/2014/main" id="{10EAC8E9-C01C-4814-B916-05C700582A9B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8" name="TextBox 1227">
          <a:extLst>
            <a:ext uri="{FF2B5EF4-FFF2-40B4-BE49-F238E27FC236}">
              <a16:creationId xmlns:a16="http://schemas.microsoft.com/office/drawing/2014/main" id="{ACFFD1E7-FBC7-4F93-B809-BDA4BCB7389A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17</xdr:row>
      <xdr:rowOff>0</xdr:rowOff>
    </xdr:from>
    <xdr:ext cx="184731" cy="262572"/>
    <xdr:sp macro="" textlink="">
      <xdr:nvSpPr>
        <xdr:cNvPr id="1189" name="TextBox 1228">
          <a:extLst>
            <a:ext uri="{FF2B5EF4-FFF2-40B4-BE49-F238E27FC236}">
              <a16:creationId xmlns:a16="http://schemas.microsoft.com/office/drawing/2014/main" id="{BCBAD8D8-6B1B-48E9-B385-0EA67C2197B7}"/>
            </a:ext>
          </a:extLst>
        </xdr:cNvPr>
        <xdr:cNvSpPr txBox="1"/>
      </xdr:nvSpPr>
      <xdr:spPr>
        <a:xfrm>
          <a:off x="2434590" y="51689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17</xdr:row>
      <xdr:rowOff>0</xdr:rowOff>
    </xdr:from>
    <xdr:ext cx="191329" cy="282022"/>
    <xdr:sp macro="" textlink="">
      <xdr:nvSpPr>
        <xdr:cNvPr id="1190" name="TextBox 1229">
          <a:extLst>
            <a:ext uri="{FF2B5EF4-FFF2-40B4-BE49-F238E27FC236}">
              <a16:creationId xmlns:a16="http://schemas.microsoft.com/office/drawing/2014/main" id="{8EC57771-4956-418B-A670-18D6C3E53B08}"/>
            </a:ext>
          </a:extLst>
        </xdr:cNvPr>
        <xdr:cNvSpPr txBox="1"/>
      </xdr:nvSpPr>
      <xdr:spPr>
        <a:xfrm>
          <a:off x="3180715" y="5168900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17</xdr:row>
      <xdr:rowOff>0</xdr:rowOff>
    </xdr:from>
    <xdr:ext cx="191329" cy="271950"/>
    <xdr:sp macro="" textlink="">
      <xdr:nvSpPr>
        <xdr:cNvPr id="1191" name="TextBox 1230">
          <a:extLst>
            <a:ext uri="{FF2B5EF4-FFF2-40B4-BE49-F238E27FC236}">
              <a16:creationId xmlns:a16="http://schemas.microsoft.com/office/drawing/2014/main" id="{35D6C912-F7AB-4BE0-AFBE-3852CAB159B0}"/>
            </a:ext>
          </a:extLst>
        </xdr:cNvPr>
        <xdr:cNvSpPr txBox="1"/>
      </xdr:nvSpPr>
      <xdr:spPr>
        <a:xfrm>
          <a:off x="3180715" y="5168900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17</xdr:row>
      <xdr:rowOff>0</xdr:rowOff>
    </xdr:from>
    <xdr:ext cx="194454" cy="271950"/>
    <xdr:sp macro="" textlink="">
      <xdr:nvSpPr>
        <xdr:cNvPr id="1192" name="TextBox 1231">
          <a:extLst>
            <a:ext uri="{FF2B5EF4-FFF2-40B4-BE49-F238E27FC236}">
              <a16:creationId xmlns:a16="http://schemas.microsoft.com/office/drawing/2014/main" id="{E151E9A7-8131-4CBC-BDFF-607D17F8C26F}"/>
            </a:ext>
          </a:extLst>
        </xdr:cNvPr>
        <xdr:cNvSpPr txBox="1"/>
      </xdr:nvSpPr>
      <xdr:spPr>
        <a:xfrm>
          <a:off x="3180715" y="5168900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193" name="TextBox 1">
          <a:extLst>
            <a:ext uri="{FF2B5EF4-FFF2-40B4-BE49-F238E27FC236}">
              <a16:creationId xmlns:a16="http://schemas.microsoft.com/office/drawing/2014/main" id="{2A7558EF-70DF-4959-B693-98C33BA7D66A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194" name="TextBox 2">
          <a:extLst>
            <a:ext uri="{FF2B5EF4-FFF2-40B4-BE49-F238E27FC236}">
              <a16:creationId xmlns:a16="http://schemas.microsoft.com/office/drawing/2014/main" id="{9159E9F1-A505-439B-8540-E91BF4524272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195" name="TextBox 3">
          <a:extLst>
            <a:ext uri="{FF2B5EF4-FFF2-40B4-BE49-F238E27FC236}">
              <a16:creationId xmlns:a16="http://schemas.microsoft.com/office/drawing/2014/main" id="{38C58098-F9A2-463A-AE00-9A13D49FD10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196" name="TextBox 4">
          <a:extLst>
            <a:ext uri="{FF2B5EF4-FFF2-40B4-BE49-F238E27FC236}">
              <a16:creationId xmlns:a16="http://schemas.microsoft.com/office/drawing/2014/main" id="{05B265FE-39A6-406B-B35F-25DCDEED9AC2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197" name="TextBox 5">
          <a:extLst>
            <a:ext uri="{FF2B5EF4-FFF2-40B4-BE49-F238E27FC236}">
              <a16:creationId xmlns:a16="http://schemas.microsoft.com/office/drawing/2014/main" id="{A68CF33D-3375-49E7-970F-2AF01E31FEE5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198" name="TextBox 6">
          <a:extLst>
            <a:ext uri="{FF2B5EF4-FFF2-40B4-BE49-F238E27FC236}">
              <a16:creationId xmlns:a16="http://schemas.microsoft.com/office/drawing/2014/main" id="{98B666F2-40F4-4802-BFAF-2E0F8AF825B5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199" name="TextBox 7">
          <a:extLst>
            <a:ext uri="{FF2B5EF4-FFF2-40B4-BE49-F238E27FC236}">
              <a16:creationId xmlns:a16="http://schemas.microsoft.com/office/drawing/2014/main" id="{9DD23703-1311-4A0B-A578-A6E4856595E6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0" name="TextBox 8">
          <a:extLst>
            <a:ext uri="{FF2B5EF4-FFF2-40B4-BE49-F238E27FC236}">
              <a16:creationId xmlns:a16="http://schemas.microsoft.com/office/drawing/2014/main" id="{61611C39-A5DD-4714-AFC9-3DEA4790639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1" name="TextBox 9">
          <a:extLst>
            <a:ext uri="{FF2B5EF4-FFF2-40B4-BE49-F238E27FC236}">
              <a16:creationId xmlns:a16="http://schemas.microsoft.com/office/drawing/2014/main" id="{42F043DE-FD4C-4B41-AC2E-6583C296E8F0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2" name="TextBox 10">
          <a:extLst>
            <a:ext uri="{FF2B5EF4-FFF2-40B4-BE49-F238E27FC236}">
              <a16:creationId xmlns:a16="http://schemas.microsoft.com/office/drawing/2014/main" id="{70EF1CF0-D47E-4184-AE8E-6F423335E54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3" name="TextBox 11">
          <a:extLst>
            <a:ext uri="{FF2B5EF4-FFF2-40B4-BE49-F238E27FC236}">
              <a16:creationId xmlns:a16="http://schemas.microsoft.com/office/drawing/2014/main" id="{85DA4B2F-D237-444F-83F2-DCE562D808C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4" name="TextBox 12">
          <a:extLst>
            <a:ext uri="{FF2B5EF4-FFF2-40B4-BE49-F238E27FC236}">
              <a16:creationId xmlns:a16="http://schemas.microsoft.com/office/drawing/2014/main" id="{C2B37E9A-39F0-4084-AFC1-47331CC980B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5" name="TextBox 13">
          <a:extLst>
            <a:ext uri="{FF2B5EF4-FFF2-40B4-BE49-F238E27FC236}">
              <a16:creationId xmlns:a16="http://schemas.microsoft.com/office/drawing/2014/main" id="{A0F1464A-F963-44A0-9DEB-9A9A0EA0AAA0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6" name="TextBox 14">
          <a:extLst>
            <a:ext uri="{FF2B5EF4-FFF2-40B4-BE49-F238E27FC236}">
              <a16:creationId xmlns:a16="http://schemas.microsoft.com/office/drawing/2014/main" id="{9A1D5D8B-254E-4FA1-8E22-9B6DB9D84A73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7" name="TextBox 15">
          <a:extLst>
            <a:ext uri="{FF2B5EF4-FFF2-40B4-BE49-F238E27FC236}">
              <a16:creationId xmlns:a16="http://schemas.microsoft.com/office/drawing/2014/main" id="{519C29B5-C676-4385-A67F-83FF6D6F7B5D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8" name="TextBox 16">
          <a:extLst>
            <a:ext uri="{FF2B5EF4-FFF2-40B4-BE49-F238E27FC236}">
              <a16:creationId xmlns:a16="http://schemas.microsoft.com/office/drawing/2014/main" id="{3DF24227-CFBA-41B1-9D63-551D7A0C3EE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09" name="TextBox 17">
          <a:extLst>
            <a:ext uri="{FF2B5EF4-FFF2-40B4-BE49-F238E27FC236}">
              <a16:creationId xmlns:a16="http://schemas.microsoft.com/office/drawing/2014/main" id="{BC74E852-6ED8-4E9E-8BD2-BAC67F81E34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0" name="TextBox 18">
          <a:extLst>
            <a:ext uri="{FF2B5EF4-FFF2-40B4-BE49-F238E27FC236}">
              <a16:creationId xmlns:a16="http://schemas.microsoft.com/office/drawing/2014/main" id="{6FFE9609-21C9-465C-AB62-0017E135E836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1" name="TextBox 19">
          <a:extLst>
            <a:ext uri="{FF2B5EF4-FFF2-40B4-BE49-F238E27FC236}">
              <a16:creationId xmlns:a16="http://schemas.microsoft.com/office/drawing/2014/main" id="{897DBDF6-69E8-4C64-ABD3-03F8B9D37BAB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2" name="TextBox 20">
          <a:extLst>
            <a:ext uri="{FF2B5EF4-FFF2-40B4-BE49-F238E27FC236}">
              <a16:creationId xmlns:a16="http://schemas.microsoft.com/office/drawing/2014/main" id="{4ADC5981-AA9B-4815-9A6B-2604BECD54FA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3" name="TextBox 21">
          <a:extLst>
            <a:ext uri="{FF2B5EF4-FFF2-40B4-BE49-F238E27FC236}">
              <a16:creationId xmlns:a16="http://schemas.microsoft.com/office/drawing/2014/main" id="{B4DA1241-F83E-49C9-A380-1BCA2AEEE649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4" name="TextBox 22">
          <a:extLst>
            <a:ext uri="{FF2B5EF4-FFF2-40B4-BE49-F238E27FC236}">
              <a16:creationId xmlns:a16="http://schemas.microsoft.com/office/drawing/2014/main" id="{4D6669F9-67B6-4FED-974D-747263E9D134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5" name="TextBox 23">
          <a:extLst>
            <a:ext uri="{FF2B5EF4-FFF2-40B4-BE49-F238E27FC236}">
              <a16:creationId xmlns:a16="http://schemas.microsoft.com/office/drawing/2014/main" id="{E53FC67F-5DC9-4324-916D-EF281BFD224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6" name="TextBox 24">
          <a:extLst>
            <a:ext uri="{FF2B5EF4-FFF2-40B4-BE49-F238E27FC236}">
              <a16:creationId xmlns:a16="http://schemas.microsoft.com/office/drawing/2014/main" id="{8A8CCD01-D2B1-430A-9487-864E05DC60F2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7" name="TextBox 25">
          <a:extLst>
            <a:ext uri="{FF2B5EF4-FFF2-40B4-BE49-F238E27FC236}">
              <a16:creationId xmlns:a16="http://schemas.microsoft.com/office/drawing/2014/main" id="{6144309D-6277-4E31-BBB9-A9D4615FCCA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8" name="TextBox 26">
          <a:extLst>
            <a:ext uri="{FF2B5EF4-FFF2-40B4-BE49-F238E27FC236}">
              <a16:creationId xmlns:a16="http://schemas.microsoft.com/office/drawing/2014/main" id="{18EF561C-558A-4F50-9371-DB06FD3B47E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19" name="TextBox 27">
          <a:extLst>
            <a:ext uri="{FF2B5EF4-FFF2-40B4-BE49-F238E27FC236}">
              <a16:creationId xmlns:a16="http://schemas.microsoft.com/office/drawing/2014/main" id="{3541AAE2-A393-41B9-B5AE-EE010FB2E38A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0" name="TextBox 28">
          <a:extLst>
            <a:ext uri="{FF2B5EF4-FFF2-40B4-BE49-F238E27FC236}">
              <a16:creationId xmlns:a16="http://schemas.microsoft.com/office/drawing/2014/main" id="{1A5339F1-2A1A-47CF-A1DA-CD9C455538A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1" name="TextBox 29">
          <a:extLst>
            <a:ext uri="{FF2B5EF4-FFF2-40B4-BE49-F238E27FC236}">
              <a16:creationId xmlns:a16="http://schemas.microsoft.com/office/drawing/2014/main" id="{680DDC06-57F3-4325-B65E-C6F3A17C665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2" name="TextBox 30">
          <a:extLst>
            <a:ext uri="{FF2B5EF4-FFF2-40B4-BE49-F238E27FC236}">
              <a16:creationId xmlns:a16="http://schemas.microsoft.com/office/drawing/2014/main" id="{460BC8A9-5C39-44DE-9AD2-4BDD2AA1A53A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3" name="TextBox 31">
          <a:extLst>
            <a:ext uri="{FF2B5EF4-FFF2-40B4-BE49-F238E27FC236}">
              <a16:creationId xmlns:a16="http://schemas.microsoft.com/office/drawing/2014/main" id="{272C9D41-27F8-46FE-B0C5-DB3E6B8D11D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4" name="TextBox 32">
          <a:extLst>
            <a:ext uri="{FF2B5EF4-FFF2-40B4-BE49-F238E27FC236}">
              <a16:creationId xmlns:a16="http://schemas.microsoft.com/office/drawing/2014/main" id="{98339794-1447-47DE-A019-822AB6B63625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5" name="TextBox 33">
          <a:extLst>
            <a:ext uri="{FF2B5EF4-FFF2-40B4-BE49-F238E27FC236}">
              <a16:creationId xmlns:a16="http://schemas.microsoft.com/office/drawing/2014/main" id="{965762E2-AD4F-4581-BBEA-5A69CC194AB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6" name="TextBox 34">
          <a:extLst>
            <a:ext uri="{FF2B5EF4-FFF2-40B4-BE49-F238E27FC236}">
              <a16:creationId xmlns:a16="http://schemas.microsoft.com/office/drawing/2014/main" id="{FEF2D2B8-3F74-4446-91DA-D4C5ABD8A67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7" name="TextBox 35">
          <a:extLst>
            <a:ext uri="{FF2B5EF4-FFF2-40B4-BE49-F238E27FC236}">
              <a16:creationId xmlns:a16="http://schemas.microsoft.com/office/drawing/2014/main" id="{916BA259-045E-40EB-9073-A1FEED73C8BE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8" name="TextBox 36">
          <a:extLst>
            <a:ext uri="{FF2B5EF4-FFF2-40B4-BE49-F238E27FC236}">
              <a16:creationId xmlns:a16="http://schemas.microsoft.com/office/drawing/2014/main" id="{C295D45C-F296-441D-B1E5-5385B7F9B0CE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29" name="TextBox 37">
          <a:extLst>
            <a:ext uri="{FF2B5EF4-FFF2-40B4-BE49-F238E27FC236}">
              <a16:creationId xmlns:a16="http://schemas.microsoft.com/office/drawing/2014/main" id="{01DDEFE5-87E3-4DE6-9547-E5BE22B7FCC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0" name="TextBox 38">
          <a:extLst>
            <a:ext uri="{FF2B5EF4-FFF2-40B4-BE49-F238E27FC236}">
              <a16:creationId xmlns:a16="http://schemas.microsoft.com/office/drawing/2014/main" id="{2F2FFD9A-3192-4F8F-85E3-8DF1FFADEC2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1" name="TextBox 39">
          <a:extLst>
            <a:ext uri="{FF2B5EF4-FFF2-40B4-BE49-F238E27FC236}">
              <a16:creationId xmlns:a16="http://schemas.microsoft.com/office/drawing/2014/main" id="{58CA39BE-741C-4CC4-8C1D-DA1522C66E9B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2" name="TextBox 40">
          <a:extLst>
            <a:ext uri="{FF2B5EF4-FFF2-40B4-BE49-F238E27FC236}">
              <a16:creationId xmlns:a16="http://schemas.microsoft.com/office/drawing/2014/main" id="{0EDDEA7B-63F7-497E-B42E-F95A8622BAA9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3" name="TextBox 41">
          <a:extLst>
            <a:ext uri="{FF2B5EF4-FFF2-40B4-BE49-F238E27FC236}">
              <a16:creationId xmlns:a16="http://schemas.microsoft.com/office/drawing/2014/main" id="{64559DBC-7D50-4C56-9941-28EE03CA5CC3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4" name="TextBox 42">
          <a:extLst>
            <a:ext uri="{FF2B5EF4-FFF2-40B4-BE49-F238E27FC236}">
              <a16:creationId xmlns:a16="http://schemas.microsoft.com/office/drawing/2014/main" id="{4827F0C0-A74F-4217-A2F7-EAEB9E0EB3DE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5" name="TextBox 43">
          <a:extLst>
            <a:ext uri="{FF2B5EF4-FFF2-40B4-BE49-F238E27FC236}">
              <a16:creationId xmlns:a16="http://schemas.microsoft.com/office/drawing/2014/main" id="{ED95527D-D23C-4C96-84A7-F65CF88DBB62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6" name="TextBox 44">
          <a:extLst>
            <a:ext uri="{FF2B5EF4-FFF2-40B4-BE49-F238E27FC236}">
              <a16:creationId xmlns:a16="http://schemas.microsoft.com/office/drawing/2014/main" id="{3E02D827-038C-483B-8C7E-48D17AA0FBF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7" name="TextBox 45">
          <a:extLst>
            <a:ext uri="{FF2B5EF4-FFF2-40B4-BE49-F238E27FC236}">
              <a16:creationId xmlns:a16="http://schemas.microsoft.com/office/drawing/2014/main" id="{3978A1F8-99F1-40C5-B6D4-5D776C1075E3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8" name="TextBox 46">
          <a:extLst>
            <a:ext uri="{FF2B5EF4-FFF2-40B4-BE49-F238E27FC236}">
              <a16:creationId xmlns:a16="http://schemas.microsoft.com/office/drawing/2014/main" id="{684CC8D9-2CF1-4CA2-A47F-39BC23FF335A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39" name="TextBox 47">
          <a:extLst>
            <a:ext uri="{FF2B5EF4-FFF2-40B4-BE49-F238E27FC236}">
              <a16:creationId xmlns:a16="http://schemas.microsoft.com/office/drawing/2014/main" id="{AD1D0361-9884-4D95-AEE5-A56FBF213BBD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0" name="TextBox 48">
          <a:extLst>
            <a:ext uri="{FF2B5EF4-FFF2-40B4-BE49-F238E27FC236}">
              <a16:creationId xmlns:a16="http://schemas.microsoft.com/office/drawing/2014/main" id="{B9E85EBC-EF0C-4E4C-8EC7-2754893EDC4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1" name="TextBox 49">
          <a:extLst>
            <a:ext uri="{FF2B5EF4-FFF2-40B4-BE49-F238E27FC236}">
              <a16:creationId xmlns:a16="http://schemas.microsoft.com/office/drawing/2014/main" id="{040AA373-6918-438A-B78C-835C300532F7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2" name="TextBox 50">
          <a:extLst>
            <a:ext uri="{FF2B5EF4-FFF2-40B4-BE49-F238E27FC236}">
              <a16:creationId xmlns:a16="http://schemas.microsoft.com/office/drawing/2014/main" id="{D9B00E49-FF4B-43CF-AE31-BFDF028325D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3" name="TextBox 51">
          <a:extLst>
            <a:ext uri="{FF2B5EF4-FFF2-40B4-BE49-F238E27FC236}">
              <a16:creationId xmlns:a16="http://schemas.microsoft.com/office/drawing/2014/main" id="{338E2953-8A75-4CCA-97F7-D50D235C0A3B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4" name="TextBox 52">
          <a:extLst>
            <a:ext uri="{FF2B5EF4-FFF2-40B4-BE49-F238E27FC236}">
              <a16:creationId xmlns:a16="http://schemas.microsoft.com/office/drawing/2014/main" id="{BBE25BF9-B54F-4E8C-AADF-F09FB581CBC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5" name="TextBox 53">
          <a:extLst>
            <a:ext uri="{FF2B5EF4-FFF2-40B4-BE49-F238E27FC236}">
              <a16:creationId xmlns:a16="http://schemas.microsoft.com/office/drawing/2014/main" id="{A20E3E48-928F-4CB1-B062-2F6A5437982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6" name="TextBox 54">
          <a:extLst>
            <a:ext uri="{FF2B5EF4-FFF2-40B4-BE49-F238E27FC236}">
              <a16:creationId xmlns:a16="http://schemas.microsoft.com/office/drawing/2014/main" id="{40974FE4-14FB-4E0F-975C-5240531E60B4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7" name="TextBox 55">
          <a:extLst>
            <a:ext uri="{FF2B5EF4-FFF2-40B4-BE49-F238E27FC236}">
              <a16:creationId xmlns:a16="http://schemas.microsoft.com/office/drawing/2014/main" id="{330FAFC1-95EA-421C-BF47-62551707FF65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8" name="TextBox 56">
          <a:extLst>
            <a:ext uri="{FF2B5EF4-FFF2-40B4-BE49-F238E27FC236}">
              <a16:creationId xmlns:a16="http://schemas.microsoft.com/office/drawing/2014/main" id="{5D5D9BB7-9803-495D-8ED1-76D284E135B0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49" name="TextBox 57">
          <a:extLst>
            <a:ext uri="{FF2B5EF4-FFF2-40B4-BE49-F238E27FC236}">
              <a16:creationId xmlns:a16="http://schemas.microsoft.com/office/drawing/2014/main" id="{24A6AABC-843C-4C9B-B6DD-F599E6A3E396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0" name="TextBox 58">
          <a:extLst>
            <a:ext uri="{FF2B5EF4-FFF2-40B4-BE49-F238E27FC236}">
              <a16:creationId xmlns:a16="http://schemas.microsoft.com/office/drawing/2014/main" id="{B6127FC8-431A-413F-B82D-7F2221CDC593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1" name="TextBox 59">
          <a:extLst>
            <a:ext uri="{FF2B5EF4-FFF2-40B4-BE49-F238E27FC236}">
              <a16:creationId xmlns:a16="http://schemas.microsoft.com/office/drawing/2014/main" id="{46D7D3F2-4307-4793-903D-039E033E92C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2" name="TextBox 60">
          <a:extLst>
            <a:ext uri="{FF2B5EF4-FFF2-40B4-BE49-F238E27FC236}">
              <a16:creationId xmlns:a16="http://schemas.microsoft.com/office/drawing/2014/main" id="{F80E532C-5C23-42A3-ABD3-7A1B1395DA1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3" name="TextBox 61">
          <a:extLst>
            <a:ext uri="{FF2B5EF4-FFF2-40B4-BE49-F238E27FC236}">
              <a16:creationId xmlns:a16="http://schemas.microsoft.com/office/drawing/2014/main" id="{C6259FA0-E1AD-4597-B9AF-52B9A3ACBF66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4" name="TextBox 62">
          <a:extLst>
            <a:ext uri="{FF2B5EF4-FFF2-40B4-BE49-F238E27FC236}">
              <a16:creationId xmlns:a16="http://schemas.microsoft.com/office/drawing/2014/main" id="{A8E03746-3F3A-4E92-9B9B-19E3BD88A035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5" name="TextBox 63">
          <a:extLst>
            <a:ext uri="{FF2B5EF4-FFF2-40B4-BE49-F238E27FC236}">
              <a16:creationId xmlns:a16="http://schemas.microsoft.com/office/drawing/2014/main" id="{1E05B13F-37B5-4FF4-B393-6CD5E94C8FC9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6" name="TextBox 64">
          <a:extLst>
            <a:ext uri="{FF2B5EF4-FFF2-40B4-BE49-F238E27FC236}">
              <a16:creationId xmlns:a16="http://schemas.microsoft.com/office/drawing/2014/main" id="{68182B2A-8A3D-4F2A-945E-5204124A8EB2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7" name="TextBox 65">
          <a:extLst>
            <a:ext uri="{FF2B5EF4-FFF2-40B4-BE49-F238E27FC236}">
              <a16:creationId xmlns:a16="http://schemas.microsoft.com/office/drawing/2014/main" id="{76ED4098-6E0A-4394-B841-449DA242EAB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8" name="TextBox 66">
          <a:extLst>
            <a:ext uri="{FF2B5EF4-FFF2-40B4-BE49-F238E27FC236}">
              <a16:creationId xmlns:a16="http://schemas.microsoft.com/office/drawing/2014/main" id="{554F6BFD-BF2D-45BD-84B6-58EB3CC38B22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59" name="TextBox 67">
          <a:extLst>
            <a:ext uri="{FF2B5EF4-FFF2-40B4-BE49-F238E27FC236}">
              <a16:creationId xmlns:a16="http://schemas.microsoft.com/office/drawing/2014/main" id="{85A99AED-21DC-4BCC-868C-005D65EF5A09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0" name="TextBox 68">
          <a:extLst>
            <a:ext uri="{FF2B5EF4-FFF2-40B4-BE49-F238E27FC236}">
              <a16:creationId xmlns:a16="http://schemas.microsoft.com/office/drawing/2014/main" id="{087EEDB5-2411-451A-AB0F-D2005D60346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1" name="TextBox 69">
          <a:extLst>
            <a:ext uri="{FF2B5EF4-FFF2-40B4-BE49-F238E27FC236}">
              <a16:creationId xmlns:a16="http://schemas.microsoft.com/office/drawing/2014/main" id="{3AC2B797-10F0-4CA3-AEE4-1548E9837C7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2" name="TextBox 70">
          <a:extLst>
            <a:ext uri="{FF2B5EF4-FFF2-40B4-BE49-F238E27FC236}">
              <a16:creationId xmlns:a16="http://schemas.microsoft.com/office/drawing/2014/main" id="{5C4DCFDA-3E01-4509-80F2-7775080F219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3" name="TextBox 71">
          <a:extLst>
            <a:ext uri="{FF2B5EF4-FFF2-40B4-BE49-F238E27FC236}">
              <a16:creationId xmlns:a16="http://schemas.microsoft.com/office/drawing/2014/main" id="{1CE3A810-171B-445A-B3E4-7AFCD2100884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4" name="TextBox 72">
          <a:extLst>
            <a:ext uri="{FF2B5EF4-FFF2-40B4-BE49-F238E27FC236}">
              <a16:creationId xmlns:a16="http://schemas.microsoft.com/office/drawing/2014/main" id="{2DDCDC47-98D2-4850-963A-9E0E9CA9A43D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5" name="TextBox 73">
          <a:extLst>
            <a:ext uri="{FF2B5EF4-FFF2-40B4-BE49-F238E27FC236}">
              <a16:creationId xmlns:a16="http://schemas.microsoft.com/office/drawing/2014/main" id="{3D76648B-4298-480A-B1ED-C0BE11D95984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6" name="TextBox 74">
          <a:extLst>
            <a:ext uri="{FF2B5EF4-FFF2-40B4-BE49-F238E27FC236}">
              <a16:creationId xmlns:a16="http://schemas.microsoft.com/office/drawing/2014/main" id="{ADC33FCA-C504-4258-B81D-5C0FEAD02556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7" name="TextBox 75">
          <a:extLst>
            <a:ext uri="{FF2B5EF4-FFF2-40B4-BE49-F238E27FC236}">
              <a16:creationId xmlns:a16="http://schemas.microsoft.com/office/drawing/2014/main" id="{569F4335-7201-460A-B958-6138AAD27F8E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8" name="TextBox 76">
          <a:extLst>
            <a:ext uri="{FF2B5EF4-FFF2-40B4-BE49-F238E27FC236}">
              <a16:creationId xmlns:a16="http://schemas.microsoft.com/office/drawing/2014/main" id="{F3EA8D0B-1786-4534-917A-CE128773A097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69" name="TextBox 77">
          <a:extLst>
            <a:ext uri="{FF2B5EF4-FFF2-40B4-BE49-F238E27FC236}">
              <a16:creationId xmlns:a16="http://schemas.microsoft.com/office/drawing/2014/main" id="{0176B6D3-1CB6-4C9F-8151-D14BABF197B9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0" name="TextBox 78">
          <a:extLst>
            <a:ext uri="{FF2B5EF4-FFF2-40B4-BE49-F238E27FC236}">
              <a16:creationId xmlns:a16="http://schemas.microsoft.com/office/drawing/2014/main" id="{C8B60C39-4CE1-4CBF-A7CD-7F7C222657B4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1" name="TextBox 79">
          <a:extLst>
            <a:ext uri="{FF2B5EF4-FFF2-40B4-BE49-F238E27FC236}">
              <a16:creationId xmlns:a16="http://schemas.microsoft.com/office/drawing/2014/main" id="{6D30F3A9-FC64-4125-AFBA-DA2B51C4667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2" name="TextBox 80">
          <a:extLst>
            <a:ext uri="{FF2B5EF4-FFF2-40B4-BE49-F238E27FC236}">
              <a16:creationId xmlns:a16="http://schemas.microsoft.com/office/drawing/2014/main" id="{928EA8C5-E913-446D-913D-510399283176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3" name="TextBox 81">
          <a:extLst>
            <a:ext uri="{FF2B5EF4-FFF2-40B4-BE49-F238E27FC236}">
              <a16:creationId xmlns:a16="http://schemas.microsoft.com/office/drawing/2014/main" id="{B38B5746-7DF7-4F64-AD0B-43FB0CCA05DD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4" name="TextBox 82">
          <a:extLst>
            <a:ext uri="{FF2B5EF4-FFF2-40B4-BE49-F238E27FC236}">
              <a16:creationId xmlns:a16="http://schemas.microsoft.com/office/drawing/2014/main" id="{B04EE1B4-CC52-4427-850F-378C5D422C95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5" name="TextBox 83">
          <a:extLst>
            <a:ext uri="{FF2B5EF4-FFF2-40B4-BE49-F238E27FC236}">
              <a16:creationId xmlns:a16="http://schemas.microsoft.com/office/drawing/2014/main" id="{7CC9D059-1F18-4CBA-8F03-E49CE1322C00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6" name="TextBox 84">
          <a:extLst>
            <a:ext uri="{FF2B5EF4-FFF2-40B4-BE49-F238E27FC236}">
              <a16:creationId xmlns:a16="http://schemas.microsoft.com/office/drawing/2014/main" id="{0C310569-BAB9-4B51-BA33-3191C47A9069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7" name="TextBox 85">
          <a:extLst>
            <a:ext uri="{FF2B5EF4-FFF2-40B4-BE49-F238E27FC236}">
              <a16:creationId xmlns:a16="http://schemas.microsoft.com/office/drawing/2014/main" id="{50DFF8B9-CCFE-469B-A55A-EEDD637F138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8" name="TextBox 86">
          <a:extLst>
            <a:ext uri="{FF2B5EF4-FFF2-40B4-BE49-F238E27FC236}">
              <a16:creationId xmlns:a16="http://schemas.microsoft.com/office/drawing/2014/main" id="{8F20D622-88B8-48A8-8856-5CBA6416940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79" name="TextBox 87">
          <a:extLst>
            <a:ext uri="{FF2B5EF4-FFF2-40B4-BE49-F238E27FC236}">
              <a16:creationId xmlns:a16="http://schemas.microsoft.com/office/drawing/2014/main" id="{45F3F852-1A6D-457F-9F17-A97EC70BB8B3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0" name="TextBox 88">
          <a:extLst>
            <a:ext uri="{FF2B5EF4-FFF2-40B4-BE49-F238E27FC236}">
              <a16:creationId xmlns:a16="http://schemas.microsoft.com/office/drawing/2014/main" id="{8E25C9FF-5BEB-4C52-AD58-B7D762D463B0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1" name="TextBox 89">
          <a:extLst>
            <a:ext uri="{FF2B5EF4-FFF2-40B4-BE49-F238E27FC236}">
              <a16:creationId xmlns:a16="http://schemas.microsoft.com/office/drawing/2014/main" id="{89FCC6A2-2E07-4D17-B359-9A3CCFE60B4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2" name="TextBox 90">
          <a:extLst>
            <a:ext uri="{FF2B5EF4-FFF2-40B4-BE49-F238E27FC236}">
              <a16:creationId xmlns:a16="http://schemas.microsoft.com/office/drawing/2014/main" id="{1EA48D3B-FAE2-4436-87B9-A4B7376A7EC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3" name="TextBox 91">
          <a:extLst>
            <a:ext uri="{FF2B5EF4-FFF2-40B4-BE49-F238E27FC236}">
              <a16:creationId xmlns:a16="http://schemas.microsoft.com/office/drawing/2014/main" id="{5AB480BF-55D4-403F-B9FB-14B4DABAD7F7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4" name="TextBox 92">
          <a:extLst>
            <a:ext uri="{FF2B5EF4-FFF2-40B4-BE49-F238E27FC236}">
              <a16:creationId xmlns:a16="http://schemas.microsoft.com/office/drawing/2014/main" id="{B01A6DC8-022C-4D72-A1F1-AED4E5CCAFF9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5" name="TextBox 93">
          <a:extLst>
            <a:ext uri="{FF2B5EF4-FFF2-40B4-BE49-F238E27FC236}">
              <a16:creationId xmlns:a16="http://schemas.microsoft.com/office/drawing/2014/main" id="{F58F2640-799E-4ABC-A5E9-52FC5CF65A9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6" name="TextBox 94">
          <a:extLst>
            <a:ext uri="{FF2B5EF4-FFF2-40B4-BE49-F238E27FC236}">
              <a16:creationId xmlns:a16="http://schemas.microsoft.com/office/drawing/2014/main" id="{89AA51BF-C30D-4BC0-A6AA-8C43040ADED5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7" name="TextBox 95">
          <a:extLst>
            <a:ext uri="{FF2B5EF4-FFF2-40B4-BE49-F238E27FC236}">
              <a16:creationId xmlns:a16="http://schemas.microsoft.com/office/drawing/2014/main" id="{65098999-E9A4-41A3-B7B3-D1FEA85865A3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8" name="TextBox 96">
          <a:extLst>
            <a:ext uri="{FF2B5EF4-FFF2-40B4-BE49-F238E27FC236}">
              <a16:creationId xmlns:a16="http://schemas.microsoft.com/office/drawing/2014/main" id="{53C2FD7B-6B9F-48E1-87C9-49F0E6AD030D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89" name="TextBox 97">
          <a:extLst>
            <a:ext uri="{FF2B5EF4-FFF2-40B4-BE49-F238E27FC236}">
              <a16:creationId xmlns:a16="http://schemas.microsoft.com/office/drawing/2014/main" id="{8BB249C3-0517-49FB-AB92-5F347BAB707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0" name="TextBox 98">
          <a:extLst>
            <a:ext uri="{FF2B5EF4-FFF2-40B4-BE49-F238E27FC236}">
              <a16:creationId xmlns:a16="http://schemas.microsoft.com/office/drawing/2014/main" id="{BF3BC6CE-378E-42F2-BD35-5A5ED6D0A02A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1" name="TextBox 99">
          <a:extLst>
            <a:ext uri="{FF2B5EF4-FFF2-40B4-BE49-F238E27FC236}">
              <a16:creationId xmlns:a16="http://schemas.microsoft.com/office/drawing/2014/main" id="{5FD44DC8-CCB3-4087-89E9-E6A38AFEBDAB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2" name="TextBox 100">
          <a:extLst>
            <a:ext uri="{FF2B5EF4-FFF2-40B4-BE49-F238E27FC236}">
              <a16:creationId xmlns:a16="http://schemas.microsoft.com/office/drawing/2014/main" id="{0723EB62-32EE-42D3-985A-62CFF0C3DBD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3" name="TextBox 101">
          <a:extLst>
            <a:ext uri="{FF2B5EF4-FFF2-40B4-BE49-F238E27FC236}">
              <a16:creationId xmlns:a16="http://schemas.microsoft.com/office/drawing/2014/main" id="{F1C60F01-112A-435E-B888-35646A543223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4" name="TextBox 102">
          <a:extLst>
            <a:ext uri="{FF2B5EF4-FFF2-40B4-BE49-F238E27FC236}">
              <a16:creationId xmlns:a16="http://schemas.microsoft.com/office/drawing/2014/main" id="{55664206-7EA1-4DC1-9A33-210FBCDC08B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5" name="TextBox 103">
          <a:extLst>
            <a:ext uri="{FF2B5EF4-FFF2-40B4-BE49-F238E27FC236}">
              <a16:creationId xmlns:a16="http://schemas.microsoft.com/office/drawing/2014/main" id="{F83C2E5D-C457-49ED-84F8-6C5B71990F1A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6" name="TextBox 104">
          <a:extLst>
            <a:ext uri="{FF2B5EF4-FFF2-40B4-BE49-F238E27FC236}">
              <a16:creationId xmlns:a16="http://schemas.microsoft.com/office/drawing/2014/main" id="{08D3DEB8-7E4B-4FEE-A707-7060718BFF57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7" name="TextBox 105">
          <a:extLst>
            <a:ext uri="{FF2B5EF4-FFF2-40B4-BE49-F238E27FC236}">
              <a16:creationId xmlns:a16="http://schemas.microsoft.com/office/drawing/2014/main" id="{6FC6857B-90C2-4C42-8F5F-B1B6A9EF5C52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8" name="TextBox 106">
          <a:extLst>
            <a:ext uri="{FF2B5EF4-FFF2-40B4-BE49-F238E27FC236}">
              <a16:creationId xmlns:a16="http://schemas.microsoft.com/office/drawing/2014/main" id="{707AD108-6EE9-4AB2-B511-C551DA9DE479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299" name="TextBox 107">
          <a:extLst>
            <a:ext uri="{FF2B5EF4-FFF2-40B4-BE49-F238E27FC236}">
              <a16:creationId xmlns:a16="http://schemas.microsoft.com/office/drawing/2014/main" id="{05EDA7C4-FBE1-451E-B868-94D299F047C4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0" name="TextBox 108">
          <a:extLst>
            <a:ext uri="{FF2B5EF4-FFF2-40B4-BE49-F238E27FC236}">
              <a16:creationId xmlns:a16="http://schemas.microsoft.com/office/drawing/2014/main" id="{78AE7664-D9E9-4E93-B9D4-906E8E687D4E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1" name="TextBox 109">
          <a:extLst>
            <a:ext uri="{FF2B5EF4-FFF2-40B4-BE49-F238E27FC236}">
              <a16:creationId xmlns:a16="http://schemas.microsoft.com/office/drawing/2014/main" id="{16B3D86D-E45D-4CFF-A523-044B4BBF825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2" name="TextBox 110">
          <a:extLst>
            <a:ext uri="{FF2B5EF4-FFF2-40B4-BE49-F238E27FC236}">
              <a16:creationId xmlns:a16="http://schemas.microsoft.com/office/drawing/2014/main" id="{D2B6939E-1EAB-476F-A37F-D7C4AEC4675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3" name="TextBox 111">
          <a:extLst>
            <a:ext uri="{FF2B5EF4-FFF2-40B4-BE49-F238E27FC236}">
              <a16:creationId xmlns:a16="http://schemas.microsoft.com/office/drawing/2014/main" id="{B2C4B1D8-FB7E-4F3D-9B07-FFF8EF9558E5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4" name="TextBox 112">
          <a:extLst>
            <a:ext uri="{FF2B5EF4-FFF2-40B4-BE49-F238E27FC236}">
              <a16:creationId xmlns:a16="http://schemas.microsoft.com/office/drawing/2014/main" id="{CD3D0782-15A6-4CA9-8ED2-77962994208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5" name="TextBox 113">
          <a:extLst>
            <a:ext uri="{FF2B5EF4-FFF2-40B4-BE49-F238E27FC236}">
              <a16:creationId xmlns:a16="http://schemas.microsoft.com/office/drawing/2014/main" id="{974DBC28-8ECD-43DA-9B1A-F6E9ECD141DB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6" name="TextBox 114">
          <a:extLst>
            <a:ext uri="{FF2B5EF4-FFF2-40B4-BE49-F238E27FC236}">
              <a16:creationId xmlns:a16="http://schemas.microsoft.com/office/drawing/2014/main" id="{452D84EC-5BEC-4823-B037-0C1F5624B447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7" name="TextBox 115">
          <a:extLst>
            <a:ext uri="{FF2B5EF4-FFF2-40B4-BE49-F238E27FC236}">
              <a16:creationId xmlns:a16="http://schemas.microsoft.com/office/drawing/2014/main" id="{9C74EED7-784A-4508-A963-99EC5B1605FA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8" name="TextBox 116">
          <a:extLst>
            <a:ext uri="{FF2B5EF4-FFF2-40B4-BE49-F238E27FC236}">
              <a16:creationId xmlns:a16="http://schemas.microsoft.com/office/drawing/2014/main" id="{D5C9F82D-9953-4C51-81EF-BB51FAEFCD1C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09" name="TextBox 117">
          <a:extLst>
            <a:ext uri="{FF2B5EF4-FFF2-40B4-BE49-F238E27FC236}">
              <a16:creationId xmlns:a16="http://schemas.microsoft.com/office/drawing/2014/main" id="{2A5FBD8C-F5DB-4A33-82F2-C092BFE34A3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0" name="TextBox 118">
          <a:extLst>
            <a:ext uri="{FF2B5EF4-FFF2-40B4-BE49-F238E27FC236}">
              <a16:creationId xmlns:a16="http://schemas.microsoft.com/office/drawing/2014/main" id="{8499C9C6-22BC-4C38-AC22-5DF99E00DC5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1" name="TextBox 119">
          <a:extLst>
            <a:ext uri="{FF2B5EF4-FFF2-40B4-BE49-F238E27FC236}">
              <a16:creationId xmlns:a16="http://schemas.microsoft.com/office/drawing/2014/main" id="{22BD29EA-30B3-4D11-A142-6234F557DE7D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2" name="TextBox 120">
          <a:extLst>
            <a:ext uri="{FF2B5EF4-FFF2-40B4-BE49-F238E27FC236}">
              <a16:creationId xmlns:a16="http://schemas.microsoft.com/office/drawing/2014/main" id="{B3555B73-6657-4039-A6A1-E65A25B87489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3" name="TextBox 121">
          <a:extLst>
            <a:ext uri="{FF2B5EF4-FFF2-40B4-BE49-F238E27FC236}">
              <a16:creationId xmlns:a16="http://schemas.microsoft.com/office/drawing/2014/main" id="{817351B3-3BA7-451D-B82A-D0A1834F67A2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4" name="TextBox 122">
          <a:extLst>
            <a:ext uri="{FF2B5EF4-FFF2-40B4-BE49-F238E27FC236}">
              <a16:creationId xmlns:a16="http://schemas.microsoft.com/office/drawing/2014/main" id="{C0E34597-BA6B-4A0D-988D-7588CA1971A4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5" name="TextBox 123">
          <a:extLst>
            <a:ext uri="{FF2B5EF4-FFF2-40B4-BE49-F238E27FC236}">
              <a16:creationId xmlns:a16="http://schemas.microsoft.com/office/drawing/2014/main" id="{E058889C-3F05-4810-91C1-D94A623720E5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6" name="TextBox 124">
          <a:extLst>
            <a:ext uri="{FF2B5EF4-FFF2-40B4-BE49-F238E27FC236}">
              <a16:creationId xmlns:a16="http://schemas.microsoft.com/office/drawing/2014/main" id="{C0AA3A58-1BDB-4B14-9D31-770CA044124E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7" name="TextBox 125">
          <a:extLst>
            <a:ext uri="{FF2B5EF4-FFF2-40B4-BE49-F238E27FC236}">
              <a16:creationId xmlns:a16="http://schemas.microsoft.com/office/drawing/2014/main" id="{1DEF881E-9CB3-4390-99A2-FDAC49D499B1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8" name="TextBox 126">
          <a:extLst>
            <a:ext uri="{FF2B5EF4-FFF2-40B4-BE49-F238E27FC236}">
              <a16:creationId xmlns:a16="http://schemas.microsoft.com/office/drawing/2014/main" id="{DAD29232-1148-4780-906B-B2499CFFD49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19" name="TextBox 127">
          <a:extLst>
            <a:ext uri="{FF2B5EF4-FFF2-40B4-BE49-F238E27FC236}">
              <a16:creationId xmlns:a16="http://schemas.microsoft.com/office/drawing/2014/main" id="{B9F3D3BA-C933-4D49-A43C-5276BA5F2C8A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20" name="TextBox 128">
          <a:extLst>
            <a:ext uri="{FF2B5EF4-FFF2-40B4-BE49-F238E27FC236}">
              <a16:creationId xmlns:a16="http://schemas.microsoft.com/office/drawing/2014/main" id="{25524077-A276-4A17-8566-27495291404E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21" name="TextBox 129">
          <a:extLst>
            <a:ext uri="{FF2B5EF4-FFF2-40B4-BE49-F238E27FC236}">
              <a16:creationId xmlns:a16="http://schemas.microsoft.com/office/drawing/2014/main" id="{9C97A25A-DF1A-404D-97AF-61B34B950498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22" name="TextBox 130">
          <a:extLst>
            <a:ext uri="{FF2B5EF4-FFF2-40B4-BE49-F238E27FC236}">
              <a16:creationId xmlns:a16="http://schemas.microsoft.com/office/drawing/2014/main" id="{B0C0FABB-798F-4C30-AA48-71FC5B6EECB3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23" name="TextBox 131">
          <a:extLst>
            <a:ext uri="{FF2B5EF4-FFF2-40B4-BE49-F238E27FC236}">
              <a16:creationId xmlns:a16="http://schemas.microsoft.com/office/drawing/2014/main" id="{7FDBD032-0D58-44FC-BA25-FFFFEDE17953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25</xdr:row>
      <xdr:rowOff>0</xdr:rowOff>
    </xdr:from>
    <xdr:ext cx="184731" cy="262572"/>
    <xdr:sp macro="" textlink="">
      <xdr:nvSpPr>
        <xdr:cNvPr id="1324" name="TextBox 132">
          <a:extLst>
            <a:ext uri="{FF2B5EF4-FFF2-40B4-BE49-F238E27FC236}">
              <a16:creationId xmlns:a16="http://schemas.microsoft.com/office/drawing/2014/main" id="{65E620AE-1FD9-4EF9-8A1F-DF3396E8CF6F}"/>
            </a:ext>
          </a:extLst>
        </xdr:cNvPr>
        <xdr:cNvSpPr txBox="1"/>
      </xdr:nvSpPr>
      <xdr:spPr>
        <a:xfrm>
          <a:off x="2434590" y="7340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twoCellAnchor>
    <xdr:from>
      <xdr:col>8</xdr:col>
      <xdr:colOff>408214</xdr:colOff>
      <xdr:row>0</xdr:row>
      <xdr:rowOff>0</xdr:rowOff>
    </xdr:from>
    <xdr:to>
      <xdr:col>11</xdr:col>
      <xdr:colOff>22112</xdr:colOff>
      <xdr:row>1</xdr:row>
      <xdr:rowOff>190500</xdr:rowOff>
    </xdr:to>
    <xdr:sp macro="" textlink="">
      <xdr:nvSpPr>
        <xdr:cNvPr id="1325" name="สี่เหลี่ยมผืนผ้า 1329">
          <a:extLst>
            <a:ext uri="{FF2B5EF4-FFF2-40B4-BE49-F238E27FC236}">
              <a16:creationId xmlns:a16="http://schemas.microsoft.com/office/drawing/2014/main" id="{A8CB06D5-5EEF-4DDE-BC19-89D9B67ADC43}"/>
            </a:ext>
          </a:extLst>
        </xdr:cNvPr>
        <xdr:cNvSpPr/>
      </xdr:nvSpPr>
      <xdr:spPr>
        <a:xfrm>
          <a:off x="12625614" y="0"/>
          <a:ext cx="2407898" cy="469900"/>
        </a:xfrm>
        <a:prstGeom prst="rect">
          <a:avLst/>
        </a:prstGeom>
        <a:solidFill>
          <a:srgbClr val="00206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ITA</a:t>
          </a:r>
          <a:r>
            <a:rPr lang="en-US" sz="2000" b="1" baseline="0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 NACC-o5</a:t>
          </a:r>
          <a:endParaRPr lang="th-TH" sz="2000" b="1">
            <a:latin typeface="TH SarabunPSK" panose="020B0500040200020003" pitchFamily="34" charset="-34"/>
            <a:ea typeface="Tahoma" panose="020B0604030504040204" pitchFamily="34" charset="0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408215</xdr:colOff>
      <xdr:row>1</xdr:row>
      <xdr:rowOff>204109</xdr:rowOff>
    </xdr:from>
    <xdr:to>
      <xdr:col>11</xdr:col>
      <xdr:colOff>40822</xdr:colOff>
      <xdr:row>2</xdr:row>
      <xdr:rowOff>312965</xdr:rowOff>
    </xdr:to>
    <xdr:sp macro="" textlink="">
      <xdr:nvSpPr>
        <xdr:cNvPr id="1326" name="สี่เหลี่ยมผืนผ้า 1330">
          <a:extLst>
            <a:ext uri="{FF2B5EF4-FFF2-40B4-BE49-F238E27FC236}">
              <a16:creationId xmlns:a16="http://schemas.microsoft.com/office/drawing/2014/main" id="{B3D16EC4-9240-46DD-85A4-DED5610DFC50}"/>
            </a:ext>
          </a:extLst>
        </xdr:cNvPr>
        <xdr:cNvSpPr/>
      </xdr:nvSpPr>
      <xdr:spPr>
        <a:xfrm>
          <a:off x="12625615" y="483509"/>
          <a:ext cx="2426607" cy="432706"/>
        </a:xfrm>
        <a:prstGeom prst="rect">
          <a:avLst/>
        </a:prstGeom>
        <a:solidFill>
          <a:srgbClr val="7030A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h-TH" sz="17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รายงานตามแผนฯ</a:t>
          </a:r>
          <a:r>
            <a:rPr lang="th-TH" sz="1700" b="1" baseline="0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 </a:t>
          </a:r>
          <a:r>
            <a:rPr lang="th-TH" sz="17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(กองทุน) ปี </a:t>
          </a:r>
          <a:r>
            <a:rPr lang="en-US" sz="17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2568</a:t>
          </a:r>
          <a:endParaRPr lang="th-TH" sz="1700" b="1">
            <a:latin typeface="TH SarabunPSK" panose="020B0500040200020003" pitchFamily="34" charset="-34"/>
            <a:ea typeface="Tahoma" panose="020B0604030504040204" pitchFamily="34" charset="0"/>
            <a:cs typeface="TH SarabunPSK" panose="020B0500040200020003" pitchFamily="34" charset="-34"/>
          </a:endParaRPr>
        </a:p>
      </xdr:txBody>
    </xdr:sp>
    <xdr:clientData/>
  </xdr:two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27" name="TextBox 1">
          <a:extLst>
            <a:ext uri="{FF2B5EF4-FFF2-40B4-BE49-F238E27FC236}">
              <a16:creationId xmlns:a16="http://schemas.microsoft.com/office/drawing/2014/main" id="{51EE0703-0D6F-40A3-A5A5-BACC577B8160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28" name="TextBox 2">
          <a:extLst>
            <a:ext uri="{FF2B5EF4-FFF2-40B4-BE49-F238E27FC236}">
              <a16:creationId xmlns:a16="http://schemas.microsoft.com/office/drawing/2014/main" id="{F0CCD5B1-D310-486D-BF9E-E5EE4209E18E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29" name="TextBox 3">
          <a:extLst>
            <a:ext uri="{FF2B5EF4-FFF2-40B4-BE49-F238E27FC236}">
              <a16:creationId xmlns:a16="http://schemas.microsoft.com/office/drawing/2014/main" id="{D39C2D1A-5E0E-4B9D-89BB-C08CDDFD0532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0" name="TextBox 4">
          <a:extLst>
            <a:ext uri="{FF2B5EF4-FFF2-40B4-BE49-F238E27FC236}">
              <a16:creationId xmlns:a16="http://schemas.microsoft.com/office/drawing/2014/main" id="{C9A2CDCE-6D2B-4DEB-ACD4-733DB7B8256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1" name="TextBox 5">
          <a:extLst>
            <a:ext uri="{FF2B5EF4-FFF2-40B4-BE49-F238E27FC236}">
              <a16:creationId xmlns:a16="http://schemas.microsoft.com/office/drawing/2014/main" id="{E2C516FC-A251-45AB-9180-8C28A43081B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2" name="TextBox 6">
          <a:extLst>
            <a:ext uri="{FF2B5EF4-FFF2-40B4-BE49-F238E27FC236}">
              <a16:creationId xmlns:a16="http://schemas.microsoft.com/office/drawing/2014/main" id="{7FB854EC-A2AE-4776-8DFA-DE6F960E048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3" name="TextBox 7">
          <a:extLst>
            <a:ext uri="{FF2B5EF4-FFF2-40B4-BE49-F238E27FC236}">
              <a16:creationId xmlns:a16="http://schemas.microsoft.com/office/drawing/2014/main" id="{1C53BB79-E686-467D-8E17-8DA5DEE67D6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4" name="TextBox 8">
          <a:extLst>
            <a:ext uri="{FF2B5EF4-FFF2-40B4-BE49-F238E27FC236}">
              <a16:creationId xmlns:a16="http://schemas.microsoft.com/office/drawing/2014/main" id="{6D691BFA-7445-4F64-95E2-2DC2F78F02C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5" name="TextBox 9">
          <a:extLst>
            <a:ext uri="{FF2B5EF4-FFF2-40B4-BE49-F238E27FC236}">
              <a16:creationId xmlns:a16="http://schemas.microsoft.com/office/drawing/2014/main" id="{0DCD3950-8651-4841-A993-560AE5C8CCB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6" name="TextBox 10">
          <a:extLst>
            <a:ext uri="{FF2B5EF4-FFF2-40B4-BE49-F238E27FC236}">
              <a16:creationId xmlns:a16="http://schemas.microsoft.com/office/drawing/2014/main" id="{56D4ACB0-D2E2-474F-961E-C9813EA78EF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7" name="TextBox 11">
          <a:extLst>
            <a:ext uri="{FF2B5EF4-FFF2-40B4-BE49-F238E27FC236}">
              <a16:creationId xmlns:a16="http://schemas.microsoft.com/office/drawing/2014/main" id="{428B15C1-9C1C-4EC1-B1D0-255B496852F9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8" name="TextBox 12">
          <a:extLst>
            <a:ext uri="{FF2B5EF4-FFF2-40B4-BE49-F238E27FC236}">
              <a16:creationId xmlns:a16="http://schemas.microsoft.com/office/drawing/2014/main" id="{61F86DC7-2CC0-4A1E-BB9E-0D06E059001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39" name="TextBox 13">
          <a:extLst>
            <a:ext uri="{FF2B5EF4-FFF2-40B4-BE49-F238E27FC236}">
              <a16:creationId xmlns:a16="http://schemas.microsoft.com/office/drawing/2014/main" id="{69F34305-40B8-4D8E-9F28-4D12A35F0FE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0" name="TextBox 14">
          <a:extLst>
            <a:ext uri="{FF2B5EF4-FFF2-40B4-BE49-F238E27FC236}">
              <a16:creationId xmlns:a16="http://schemas.microsoft.com/office/drawing/2014/main" id="{E0DD73BE-BC9B-4207-BCED-320A337259C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1" name="TextBox 15">
          <a:extLst>
            <a:ext uri="{FF2B5EF4-FFF2-40B4-BE49-F238E27FC236}">
              <a16:creationId xmlns:a16="http://schemas.microsoft.com/office/drawing/2014/main" id="{D31A6652-8B62-46E5-B479-706B3B8EBA7A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2" name="TextBox 16">
          <a:extLst>
            <a:ext uri="{FF2B5EF4-FFF2-40B4-BE49-F238E27FC236}">
              <a16:creationId xmlns:a16="http://schemas.microsoft.com/office/drawing/2014/main" id="{2430C388-EFA0-460D-A8BC-E0F0BCDA36B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3" name="TextBox 17">
          <a:extLst>
            <a:ext uri="{FF2B5EF4-FFF2-40B4-BE49-F238E27FC236}">
              <a16:creationId xmlns:a16="http://schemas.microsoft.com/office/drawing/2014/main" id="{52EEB519-E32E-438D-90D2-808FB75C139A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4" name="TextBox 18">
          <a:extLst>
            <a:ext uri="{FF2B5EF4-FFF2-40B4-BE49-F238E27FC236}">
              <a16:creationId xmlns:a16="http://schemas.microsoft.com/office/drawing/2014/main" id="{8BFC9FF8-0247-4F04-BF9E-617F6941A7D3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5" name="TextBox 19">
          <a:extLst>
            <a:ext uri="{FF2B5EF4-FFF2-40B4-BE49-F238E27FC236}">
              <a16:creationId xmlns:a16="http://schemas.microsoft.com/office/drawing/2014/main" id="{CFAB3B60-5D0B-47C2-B9EF-2CB4DD5E205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6" name="TextBox 20">
          <a:extLst>
            <a:ext uri="{FF2B5EF4-FFF2-40B4-BE49-F238E27FC236}">
              <a16:creationId xmlns:a16="http://schemas.microsoft.com/office/drawing/2014/main" id="{195A2775-7F66-4B88-8CE2-39101D30D49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7" name="TextBox 21">
          <a:extLst>
            <a:ext uri="{FF2B5EF4-FFF2-40B4-BE49-F238E27FC236}">
              <a16:creationId xmlns:a16="http://schemas.microsoft.com/office/drawing/2014/main" id="{238BB359-130F-4EFF-A1D6-1B617A0209D0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8" name="TextBox 22">
          <a:extLst>
            <a:ext uri="{FF2B5EF4-FFF2-40B4-BE49-F238E27FC236}">
              <a16:creationId xmlns:a16="http://schemas.microsoft.com/office/drawing/2014/main" id="{5BABDC1F-DF24-4A02-A844-70A0C1905719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49" name="TextBox 23">
          <a:extLst>
            <a:ext uri="{FF2B5EF4-FFF2-40B4-BE49-F238E27FC236}">
              <a16:creationId xmlns:a16="http://schemas.microsoft.com/office/drawing/2014/main" id="{D828656A-F4B0-4BF8-8D27-0042EC8E6CA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0" name="TextBox 24">
          <a:extLst>
            <a:ext uri="{FF2B5EF4-FFF2-40B4-BE49-F238E27FC236}">
              <a16:creationId xmlns:a16="http://schemas.microsoft.com/office/drawing/2014/main" id="{AD380BAD-6926-4C7B-9675-629F844462A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1" name="TextBox 25">
          <a:extLst>
            <a:ext uri="{FF2B5EF4-FFF2-40B4-BE49-F238E27FC236}">
              <a16:creationId xmlns:a16="http://schemas.microsoft.com/office/drawing/2014/main" id="{72AC121B-C4B5-4595-B130-02DDAC09879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2" name="TextBox 26">
          <a:extLst>
            <a:ext uri="{FF2B5EF4-FFF2-40B4-BE49-F238E27FC236}">
              <a16:creationId xmlns:a16="http://schemas.microsoft.com/office/drawing/2014/main" id="{967FBCA0-A4E5-4B6C-B979-99F8B13FEE4E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3" name="TextBox 27">
          <a:extLst>
            <a:ext uri="{FF2B5EF4-FFF2-40B4-BE49-F238E27FC236}">
              <a16:creationId xmlns:a16="http://schemas.microsoft.com/office/drawing/2014/main" id="{2F15760D-950F-4312-8FD0-7CBFCBA1806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4" name="TextBox 28">
          <a:extLst>
            <a:ext uri="{FF2B5EF4-FFF2-40B4-BE49-F238E27FC236}">
              <a16:creationId xmlns:a16="http://schemas.microsoft.com/office/drawing/2014/main" id="{2DC2CCDD-D226-41E5-BF73-FA61D812B7AA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5" name="TextBox 29">
          <a:extLst>
            <a:ext uri="{FF2B5EF4-FFF2-40B4-BE49-F238E27FC236}">
              <a16:creationId xmlns:a16="http://schemas.microsoft.com/office/drawing/2014/main" id="{E3E48738-F107-4532-9887-79B759F12422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6" name="TextBox 30">
          <a:extLst>
            <a:ext uri="{FF2B5EF4-FFF2-40B4-BE49-F238E27FC236}">
              <a16:creationId xmlns:a16="http://schemas.microsoft.com/office/drawing/2014/main" id="{12DCF80F-B092-4CC8-98B9-CE59280D8C13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7" name="TextBox 31">
          <a:extLst>
            <a:ext uri="{FF2B5EF4-FFF2-40B4-BE49-F238E27FC236}">
              <a16:creationId xmlns:a16="http://schemas.microsoft.com/office/drawing/2014/main" id="{B5470C49-C601-4967-A0AF-77959978C44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8" name="TextBox 32">
          <a:extLst>
            <a:ext uri="{FF2B5EF4-FFF2-40B4-BE49-F238E27FC236}">
              <a16:creationId xmlns:a16="http://schemas.microsoft.com/office/drawing/2014/main" id="{A6374F3E-31CF-4B79-9AD2-1A46D9067DB8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59" name="TextBox 33">
          <a:extLst>
            <a:ext uri="{FF2B5EF4-FFF2-40B4-BE49-F238E27FC236}">
              <a16:creationId xmlns:a16="http://schemas.microsoft.com/office/drawing/2014/main" id="{39D40503-F081-4CD7-A658-85DF33D7DCBA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0" name="TextBox 34">
          <a:extLst>
            <a:ext uri="{FF2B5EF4-FFF2-40B4-BE49-F238E27FC236}">
              <a16:creationId xmlns:a16="http://schemas.microsoft.com/office/drawing/2014/main" id="{9DB0CD1E-1DE9-45F3-9188-C3E13039888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1" name="TextBox 35">
          <a:extLst>
            <a:ext uri="{FF2B5EF4-FFF2-40B4-BE49-F238E27FC236}">
              <a16:creationId xmlns:a16="http://schemas.microsoft.com/office/drawing/2014/main" id="{7743945A-7DC8-493B-8C34-BEA74D5AC879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2" name="TextBox 36">
          <a:extLst>
            <a:ext uri="{FF2B5EF4-FFF2-40B4-BE49-F238E27FC236}">
              <a16:creationId xmlns:a16="http://schemas.microsoft.com/office/drawing/2014/main" id="{95E7A3A0-5431-4B3F-9940-EAB5237A84D8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3" name="TextBox 37">
          <a:extLst>
            <a:ext uri="{FF2B5EF4-FFF2-40B4-BE49-F238E27FC236}">
              <a16:creationId xmlns:a16="http://schemas.microsoft.com/office/drawing/2014/main" id="{854E21D2-81F1-445E-B0D7-5C5FA86BD2C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4" name="TextBox 38">
          <a:extLst>
            <a:ext uri="{FF2B5EF4-FFF2-40B4-BE49-F238E27FC236}">
              <a16:creationId xmlns:a16="http://schemas.microsoft.com/office/drawing/2014/main" id="{82C9B45B-C89D-4D31-969B-F2D95B855F9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5" name="TextBox 39">
          <a:extLst>
            <a:ext uri="{FF2B5EF4-FFF2-40B4-BE49-F238E27FC236}">
              <a16:creationId xmlns:a16="http://schemas.microsoft.com/office/drawing/2014/main" id="{184E45EC-95DA-47C0-8387-F9CACA608C0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6" name="TextBox 40">
          <a:extLst>
            <a:ext uri="{FF2B5EF4-FFF2-40B4-BE49-F238E27FC236}">
              <a16:creationId xmlns:a16="http://schemas.microsoft.com/office/drawing/2014/main" id="{1073DD9C-ABDA-447F-A3F5-98B7FFF9CEF4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7" name="TextBox 41">
          <a:extLst>
            <a:ext uri="{FF2B5EF4-FFF2-40B4-BE49-F238E27FC236}">
              <a16:creationId xmlns:a16="http://schemas.microsoft.com/office/drawing/2014/main" id="{FA977AA0-F686-4318-8D04-AB936BDE4BB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8" name="TextBox 42">
          <a:extLst>
            <a:ext uri="{FF2B5EF4-FFF2-40B4-BE49-F238E27FC236}">
              <a16:creationId xmlns:a16="http://schemas.microsoft.com/office/drawing/2014/main" id="{3E21265D-F564-4498-802B-30BE691A329E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69" name="TextBox 43">
          <a:extLst>
            <a:ext uri="{FF2B5EF4-FFF2-40B4-BE49-F238E27FC236}">
              <a16:creationId xmlns:a16="http://schemas.microsoft.com/office/drawing/2014/main" id="{2A5ABA44-DDA9-4A1A-A573-992E502E2B18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0" name="TextBox 44">
          <a:extLst>
            <a:ext uri="{FF2B5EF4-FFF2-40B4-BE49-F238E27FC236}">
              <a16:creationId xmlns:a16="http://schemas.microsoft.com/office/drawing/2014/main" id="{91AC6186-2746-4051-BDB7-83DD98C8AC25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1" name="TextBox 45">
          <a:extLst>
            <a:ext uri="{FF2B5EF4-FFF2-40B4-BE49-F238E27FC236}">
              <a16:creationId xmlns:a16="http://schemas.microsoft.com/office/drawing/2014/main" id="{08E7DE32-92B4-448A-A688-4D5EA7AB9E9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2" name="TextBox 46">
          <a:extLst>
            <a:ext uri="{FF2B5EF4-FFF2-40B4-BE49-F238E27FC236}">
              <a16:creationId xmlns:a16="http://schemas.microsoft.com/office/drawing/2014/main" id="{69130342-6C1C-46A6-AF0A-6ACFF22D3645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3" name="TextBox 47">
          <a:extLst>
            <a:ext uri="{FF2B5EF4-FFF2-40B4-BE49-F238E27FC236}">
              <a16:creationId xmlns:a16="http://schemas.microsoft.com/office/drawing/2014/main" id="{A5FF9919-5CF6-4062-B3F4-42785BFFFA48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4" name="TextBox 48">
          <a:extLst>
            <a:ext uri="{FF2B5EF4-FFF2-40B4-BE49-F238E27FC236}">
              <a16:creationId xmlns:a16="http://schemas.microsoft.com/office/drawing/2014/main" id="{FCD2E73E-510D-44BB-BEA9-2C70827D120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5" name="TextBox 49">
          <a:extLst>
            <a:ext uri="{FF2B5EF4-FFF2-40B4-BE49-F238E27FC236}">
              <a16:creationId xmlns:a16="http://schemas.microsoft.com/office/drawing/2014/main" id="{80F6AA7E-5EE1-41BB-B511-8E0C3A500C73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6" name="TextBox 50">
          <a:extLst>
            <a:ext uri="{FF2B5EF4-FFF2-40B4-BE49-F238E27FC236}">
              <a16:creationId xmlns:a16="http://schemas.microsoft.com/office/drawing/2014/main" id="{E7D906B5-CE25-4FEC-9B4B-BE50C6D8750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7" name="TextBox 51">
          <a:extLst>
            <a:ext uri="{FF2B5EF4-FFF2-40B4-BE49-F238E27FC236}">
              <a16:creationId xmlns:a16="http://schemas.microsoft.com/office/drawing/2014/main" id="{0299C5F3-A814-4571-8D81-5C075E0227D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8" name="TextBox 52">
          <a:extLst>
            <a:ext uri="{FF2B5EF4-FFF2-40B4-BE49-F238E27FC236}">
              <a16:creationId xmlns:a16="http://schemas.microsoft.com/office/drawing/2014/main" id="{26BBD05E-446E-4DA9-A4DD-B4F4AD7372A8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79" name="TextBox 53">
          <a:extLst>
            <a:ext uri="{FF2B5EF4-FFF2-40B4-BE49-F238E27FC236}">
              <a16:creationId xmlns:a16="http://schemas.microsoft.com/office/drawing/2014/main" id="{A12954F9-BA43-4440-AD58-C04AD085EEF2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0" name="TextBox 54">
          <a:extLst>
            <a:ext uri="{FF2B5EF4-FFF2-40B4-BE49-F238E27FC236}">
              <a16:creationId xmlns:a16="http://schemas.microsoft.com/office/drawing/2014/main" id="{0977BDF7-399C-4B3E-95C8-BBA683872A79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1" name="TextBox 55">
          <a:extLst>
            <a:ext uri="{FF2B5EF4-FFF2-40B4-BE49-F238E27FC236}">
              <a16:creationId xmlns:a16="http://schemas.microsoft.com/office/drawing/2014/main" id="{E5D89DEA-9366-43C7-95E2-D8F14124E933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2" name="TextBox 56">
          <a:extLst>
            <a:ext uri="{FF2B5EF4-FFF2-40B4-BE49-F238E27FC236}">
              <a16:creationId xmlns:a16="http://schemas.microsoft.com/office/drawing/2014/main" id="{3FEF5B11-5E70-41D8-923B-1C8C373FFA57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3" name="TextBox 57">
          <a:extLst>
            <a:ext uri="{FF2B5EF4-FFF2-40B4-BE49-F238E27FC236}">
              <a16:creationId xmlns:a16="http://schemas.microsoft.com/office/drawing/2014/main" id="{27D0D520-4AEB-4DAC-93C8-E7FD76A8EF5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4" name="TextBox 58">
          <a:extLst>
            <a:ext uri="{FF2B5EF4-FFF2-40B4-BE49-F238E27FC236}">
              <a16:creationId xmlns:a16="http://schemas.microsoft.com/office/drawing/2014/main" id="{8C96ED2C-B162-4784-A5F9-73FB77EEAB23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5" name="TextBox 59">
          <a:extLst>
            <a:ext uri="{FF2B5EF4-FFF2-40B4-BE49-F238E27FC236}">
              <a16:creationId xmlns:a16="http://schemas.microsoft.com/office/drawing/2014/main" id="{9C8E2F72-A255-4744-9BD3-A21D2C8FC669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6" name="TextBox 60">
          <a:extLst>
            <a:ext uri="{FF2B5EF4-FFF2-40B4-BE49-F238E27FC236}">
              <a16:creationId xmlns:a16="http://schemas.microsoft.com/office/drawing/2014/main" id="{B67DEDEE-19C1-4B5C-B1F8-EE1E001FA96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7" name="TextBox 61">
          <a:extLst>
            <a:ext uri="{FF2B5EF4-FFF2-40B4-BE49-F238E27FC236}">
              <a16:creationId xmlns:a16="http://schemas.microsoft.com/office/drawing/2014/main" id="{18BB0CDB-C9EF-4865-9179-7DA6CD080D44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8" name="TextBox 62">
          <a:extLst>
            <a:ext uri="{FF2B5EF4-FFF2-40B4-BE49-F238E27FC236}">
              <a16:creationId xmlns:a16="http://schemas.microsoft.com/office/drawing/2014/main" id="{08E2BEA1-85AA-499B-92A7-6D8E77D42D77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89" name="TextBox 63">
          <a:extLst>
            <a:ext uri="{FF2B5EF4-FFF2-40B4-BE49-F238E27FC236}">
              <a16:creationId xmlns:a16="http://schemas.microsoft.com/office/drawing/2014/main" id="{3D821D5E-F5E9-4D93-8F2B-9BE5120A8B55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0" name="TextBox 64">
          <a:extLst>
            <a:ext uri="{FF2B5EF4-FFF2-40B4-BE49-F238E27FC236}">
              <a16:creationId xmlns:a16="http://schemas.microsoft.com/office/drawing/2014/main" id="{7E803D65-24CD-4205-A245-FA5DD7EDB1D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1" name="TextBox 65">
          <a:extLst>
            <a:ext uri="{FF2B5EF4-FFF2-40B4-BE49-F238E27FC236}">
              <a16:creationId xmlns:a16="http://schemas.microsoft.com/office/drawing/2014/main" id="{6C25269E-6E96-44B2-B3AB-04DB3D99B0D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2" name="TextBox 66">
          <a:extLst>
            <a:ext uri="{FF2B5EF4-FFF2-40B4-BE49-F238E27FC236}">
              <a16:creationId xmlns:a16="http://schemas.microsoft.com/office/drawing/2014/main" id="{C79ACCE8-26A0-4DCF-BED9-1FBCE10D7E6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3" name="TextBox 67">
          <a:extLst>
            <a:ext uri="{FF2B5EF4-FFF2-40B4-BE49-F238E27FC236}">
              <a16:creationId xmlns:a16="http://schemas.microsoft.com/office/drawing/2014/main" id="{C1828C58-C364-4451-A926-6705A3EF887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4" name="TextBox 68">
          <a:extLst>
            <a:ext uri="{FF2B5EF4-FFF2-40B4-BE49-F238E27FC236}">
              <a16:creationId xmlns:a16="http://schemas.microsoft.com/office/drawing/2014/main" id="{59CC8C39-274D-4223-ADF2-CFFB9711126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5" name="TextBox 69">
          <a:extLst>
            <a:ext uri="{FF2B5EF4-FFF2-40B4-BE49-F238E27FC236}">
              <a16:creationId xmlns:a16="http://schemas.microsoft.com/office/drawing/2014/main" id="{14A35426-D509-4F0D-9387-1CDF26C0485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6" name="TextBox 70">
          <a:extLst>
            <a:ext uri="{FF2B5EF4-FFF2-40B4-BE49-F238E27FC236}">
              <a16:creationId xmlns:a16="http://schemas.microsoft.com/office/drawing/2014/main" id="{E44C274E-70ED-4FE1-9694-424B16BC51E0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7" name="TextBox 71">
          <a:extLst>
            <a:ext uri="{FF2B5EF4-FFF2-40B4-BE49-F238E27FC236}">
              <a16:creationId xmlns:a16="http://schemas.microsoft.com/office/drawing/2014/main" id="{9A9DBF33-6181-4E6A-838F-407262E01138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8" name="TextBox 72">
          <a:extLst>
            <a:ext uri="{FF2B5EF4-FFF2-40B4-BE49-F238E27FC236}">
              <a16:creationId xmlns:a16="http://schemas.microsoft.com/office/drawing/2014/main" id="{23A8798F-EC79-4656-AE68-3CC1057556D0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399" name="TextBox 73">
          <a:extLst>
            <a:ext uri="{FF2B5EF4-FFF2-40B4-BE49-F238E27FC236}">
              <a16:creationId xmlns:a16="http://schemas.microsoft.com/office/drawing/2014/main" id="{3E0C3622-B6C6-4F17-98F4-78FB4E3AD100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0" name="TextBox 74">
          <a:extLst>
            <a:ext uri="{FF2B5EF4-FFF2-40B4-BE49-F238E27FC236}">
              <a16:creationId xmlns:a16="http://schemas.microsoft.com/office/drawing/2014/main" id="{D5F22C80-F8B6-468A-9746-D6F1595CCFB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1" name="TextBox 75">
          <a:extLst>
            <a:ext uri="{FF2B5EF4-FFF2-40B4-BE49-F238E27FC236}">
              <a16:creationId xmlns:a16="http://schemas.microsoft.com/office/drawing/2014/main" id="{FCC21843-EF83-4259-A0A2-8657B509132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2" name="TextBox 76">
          <a:extLst>
            <a:ext uri="{FF2B5EF4-FFF2-40B4-BE49-F238E27FC236}">
              <a16:creationId xmlns:a16="http://schemas.microsoft.com/office/drawing/2014/main" id="{58AAD6A0-10BC-4D3F-A616-8D9A37855B7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3" name="TextBox 77">
          <a:extLst>
            <a:ext uri="{FF2B5EF4-FFF2-40B4-BE49-F238E27FC236}">
              <a16:creationId xmlns:a16="http://schemas.microsoft.com/office/drawing/2014/main" id="{1B6C79AB-A88F-4BF7-B622-2EAD85C758EE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4" name="TextBox 78">
          <a:extLst>
            <a:ext uri="{FF2B5EF4-FFF2-40B4-BE49-F238E27FC236}">
              <a16:creationId xmlns:a16="http://schemas.microsoft.com/office/drawing/2014/main" id="{2FB5AE84-A053-4E50-9E59-ACC8E9A494A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5" name="TextBox 79">
          <a:extLst>
            <a:ext uri="{FF2B5EF4-FFF2-40B4-BE49-F238E27FC236}">
              <a16:creationId xmlns:a16="http://schemas.microsoft.com/office/drawing/2014/main" id="{826A1DE2-AFDB-4A92-B035-07186EBC5C15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6" name="TextBox 80">
          <a:extLst>
            <a:ext uri="{FF2B5EF4-FFF2-40B4-BE49-F238E27FC236}">
              <a16:creationId xmlns:a16="http://schemas.microsoft.com/office/drawing/2014/main" id="{51CAF129-E212-4E87-85DA-DDA5AE38F563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7" name="TextBox 81">
          <a:extLst>
            <a:ext uri="{FF2B5EF4-FFF2-40B4-BE49-F238E27FC236}">
              <a16:creationId xmlns:a16="http://schemas.microsoft.com/office/drawing/2014/main" id="{2D58A5B5-4EEA-463A-929D-80385CBC25E2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8" name="TextBox 82">
          <a:extLst>
            <a:ext uri="{FF2B5EF4-FFF2-40B4-BE49-F238E27FC236}">
              <a16:creationId xmlns:a16="http://schemas.microsoft.com/office/drawing/2014/main" id="{480D1A73-E162-41F7-99AA-ED969B535168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09" name="TextBox 83">
          <a:extLst>
            <a:ext uri="{FF2B5EF4-FFF2-40B4-BE49-F238E27FC236}">
              <a16:creationId xmlns:a16="http://schemas.microsoft.com/office/drawing/2014/main" id="{93CC22B4-7A10-4AF4-94A7-95BD3AA418E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0" name="TextBox 84">
          <a:extLst>
            <a:ext uri="{FF2B5EF4-FFF2-40B4-BE49-F238E27FC236}">
              <a16:creationId xmlns:a16="http://schemas.microsoft.com/office/drawing/2014/main" id="{C6A62763-C16D-4AFC-B0F0-A43BEC312A8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1" name="TextBox 85">
          <a:extLst>
            <a:ext uri="{FF2B5EF4-FFF2-40B4-BE49-F238E27FC236}">
              <a16:creationId xmlns:a16="http://schemas.microsoft.com/office/drawing/2014/main" id="{7E34D878-1550-4B1E-94A6-B2C9BEE4B66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2" name="TextBox 86">
          <a:extLst>
            <a:ext uri="{FF2B5EF4-FFF2-40B4-BE49-F238E27FC236}">
              <a16:creationId xmlns:a16="http://schemas.microsoft.com/office/drawing/2014/main" id="{56D4A1B5-A3E5-4DC9-AE3C-32A39511BA5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3" name="TextBox 87">
          <a:extLst>
            <a:ext uri="{FF2B5EF4-FFF2-40B4-BE49-F238E27FC236}">
              <a16:creationId xmlns:a16="http://schemas.microsoft.com/office/drawing/2014/main" id="{0CFADC10-7669-4EF7-AE7E-A72036E6ACDB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4" name="TextBox 88">
          <a:extLst>
            <a:ext uri="{FF2B5EF4-FFF2-40B4-BE49-F238E27FC236}">
              <a16:creationId xmlns:a16="http://schemas.microsoft.com/office/drawing/2014/main" id="{58F97525-5469-4AB6-AD82-599791835069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5" name="TextBox 89">
          <a:extLst>
            <a:ext uri="{FF2B5EF4-FFF2-40B4-BE49-F238E27FC236}">
              <a16:creationId xmlns:a16="http://schemas.microsoft.com/office/drawing/2014/main" id="{6D50F748-4852-4514-93A7-A202DD4B32A5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6" name="TextBox 90">
          <a:extLst>
            <a:ext uri="{FF2B5EF4-FFF2-40B4-BE49-F238E27FC236}">
              <a16:creationId xmlns:a16="http://schemas.microsoft.com/office/drawing/2014/main" id="{73EE3F03-9BE1-40CA-BA59-7830379DEDF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7" name="TextBox 91">
          <a:extLst>
            <a:ext uri="{FF2B5EF4-FFF2-40B4-BE49-F238E27FC236}">
              <a16:creationId xmlns:a16="http://schemas.microsoft.com/office/drawing/2014/main" id="{E47D0B4A-016B-4450-81BF-CD560A82336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8" name="TextBox 92">
          <a:extLst>
            <a:ext uri="{FF2B5EF4-FFF2-40B4-BE49-F238E27FC236}">
              <a16:creationId xmlns:a16="http://schemas.microsoft.com/office/drawing/2014/main" id="{E85CBBB0-B6A9-41CE-8C40-31CFA8C595D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19" name="TextBox 93">
          <a:extLst>
            <a:ext uri="{FF2B5EF4-FFF2-40B4-BE49-F238E27FC236}">
              <a16:creationId xmlns:a16="http://schemas.microsoft.com/office/drawing/2014/main" id="{AA01EE94-6E02-4A31-A226-A77E5810F80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0" name="TextBox 94">
          <a:extLst>
            <a:ext uri="{FF2B5EF4-FFF2-40B4-BE49-F238E27FC236}">
              <a16:creationId xmlns:a16="http://schemas.microsoft.com/office/drawing/2014/main" id="{ECA411C0-10F3-4853-91F3-3BA0D8E67BB8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1" name="TextBox 95">
          <a:extLst>
            <a:ext uri="{FF2B5EF4-FFF2-40B4-BE49-F238E27FC236}">
              <a16:creationId xmlns:a16="http://schemas.microsoft.com/office/drawing/2014/main" id="{122DE4FC-6745-486C-B912-A23B1F4DAB8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2" name="TextBox 96">
          <a:extLst>
            <a:ext uri="{FF2B5EF4-FFF2-40B4-BE49-F238E27FC236}">
              <a16:creationId xmlns:a16="http://schemas.microsoft.com/office/drawing/2014/main" id="{2A72225A-942A-44E4-A88F-64B0A03223D7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3" name="TextBox 97">
          <a:extLst>
            <a:ext uri="{FF2B5EF4-FFF2-40B4-BE49-F238E27FC236}">
              <a16:creationId xmlns:a16="http://schemas.microsoft.com/office/drawing/2014/main" id="{86C5567A-9BBD-4393-A550-DA4CF9C8375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4" name="TextBox 98">
          <a:extLst>
            <a:ext uri="{FF2B5EF4-FFF2-40B4-BE49-F238E27FC236}">
              <a16:creationId xmlns:a16="http://schemas.microsoft.com/office/drawing/2014/main" id="{BA1436E8-C9FC-4CD3-9404-D07A460C677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5" name="TextBox 99">
          <a:extLst>
            <a:ext uri="{FF2B5EF4-FFF2-40B4-BE49-F238E27FC236}">
              <a16:creationId xmlns:a16="http://schemas.microsoft.com/office/drawing/2014/main" id="{B1C8B1FE-BC45-4928-9959-88D11A08612C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6" name="TextBox 100">
          <a:extLst>
            <a:ext uri="{FF2B5EF4-FFF2-40B4-BE49-F238E27FC236}">
              <a16:creationId xmlns:a16="http://schemas.microsoft.com/office/drawing/2014/main" id="{A7315CD2-109E-4027-9C50-CACD62D0C7E0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7" name="TextBox 101">
          <a:extLst>
            <a:ext uri="{FF2B5EF4-FFF2-40B4-BE49-F238E27FC236}">
              <a16:creationId xmlns:a16="http://schemas.microsoft.com/office/drawing/2014/main" id="{E59F6218-5927-4EE6-AE71-210E7E0B65D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8" name="TextBox 102">
          <a:extLst>
            <a:ext uri="{FF2B5EF4-FFF2-40B4-BE49-F238E27FC236}">
              <a16:creationId xmlns:a16="http://schemas.microsoft.com/office/drawing/2014/main" id="{B3C58257-363A-4928-BCB4-CEDC9BAF9DCA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29" name="TextBox 103">
          <a:extLst>
            <a:ext uri="{FF2B5EF4-FFF2-40B4-BE49-F238E27FC236}">
              <a16:creationId xmlns:a16="http://schemas.microsoft.com/office/drawing/2014/main" id="{BE4CDAD1-92D5-4D7B-ACE6-C21A7502F51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0" name="TextBox 104">
          <a:extLst>
            <a:ext uri="{FF2B5EF4-FFF2-40B4-BE49-F238E27FC236}">
              <a16:creationId xmlns:a16="http://schemas.microsoft.com/office/drawing/2014/main" id="{E58652E3-6B15-4588-A23C-03FEEC80C1F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1" name="TextBox 105">
          <a:extLst>
            <a:ext uri="{FF2B5EF4-FFF2-40B4-BE49-F238E27FC236}">
              <a16:creationId xmlns:a16="http://schemas.microsoft.com/office/drawing/2014/main" id="{92F08A6A-C38D-48FE-84A6-441DBBB329FB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2" name="TextBox 106">
          <a:extLst>
            <a:ext uri="{FF2B5EF4-FFF2-40B4-BE49-F238E27FC236}">
              <a16:creationId xmlns:a16="http://schemas.microsoft.com/office/drawing/2014/main" id="{591267BC-2902-4223-9910-17C07F661CF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3" name="TextBox 107">
          <a:extLst>
            <a:ext uri="{FF2B5EF4-FFF2-40B4-BE49-F238E27FC236}">
              <a16:creationId xmlns:a16="http://schemas.microsoft.com/office/drawing/2014/main" id="{F5FA3252-E5EF-4A42-B8AE-09CF50D7B8D4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4" name="TextBox 108">
          <a:extLst>
            <a:ext uri="{FF2B5EF4-FFF2-40B4-BE49-F238E27FC236}">
              <a16:creationId xmlns:a16="http://schemas.microsoft.com/office/drawing/2014/main" id="{B284EA3E-A0F7-4843-ADE8-AD0E3F04763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5" name="TextBox 109">
          <a:extLst>
            <a:ext uri="{FF2B5EF4-FFF2-40B4-BE49-F238E27FC236}">
              <a16:creationId xmlns:a16="http://schemas.microsoft.com/office/drawing/2014/main" id="{56EEC690-17EB-4B98-AC03-0415A9EF3C6A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6" name="TextBox 110">
          <a:extLst>
            <a:ext uri="{FF2B5EF4-FFF2-40B4-BE49-F238E27FC236}">
              <a16:creationId xmlns:a16="http://schemas.microsoft.com/office/drawing/2014/main" id="{6983B1A2-B611-418A-9848-4BB36235BB75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7" name="TextBox 111">
          <a:extLst>
            <a:ext uri="{FF2B5EF4-FFF2-40B4-BE49-F238E27FC236}">
              <a16:creationId xmlns:a16="http://schemas.microsoft.com/office/drawing/2014/main" id="{DB07ACF2-1FD9-4EB8-9EA6-F48A9FE05769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8" name="TextBox 112">
          <a:extLst>
            <a:ext uri="{FF2B5EF4-FFF2-40B4-BE49-F238E27FC236}">
              <a16:creationId xmlns:a16="http://schemas.microsoft.com/office/drawing/2014/main" id="{6914B1C7-FBE6-4FB8-9C8A-3FF7B2B52CDD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39" name="TextBox 113">
          <a:extLst>
            <a:ext uri="{FF2B5EF4-FFF2-40B4-BE49-F238E27FC236}">
              <a16:creationId xmlns:a16="http://schemas.microsoft.com/office/drawing/2014/main" id="{3239BE12-1ED7-44EC-8C09-874EDE8FAFDE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0" name="TextBox 114">
          <a:extLst>
            <a:ext uri="{FF2B5EF4-FFF2-40B4-BE49-F238E27FC236}">
              <a16:creationId xmlns:a16="http://schemas.microsoft.com/office/drawing/2014/main" id="{E801865F-C998-48E5-9804-2D820C19637E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1" name="TextBox 115">
          <a:extLst>
            <a:ext uri="{FF2B5EF4-FFF2-40B4-BE49-F238E27FC236}">
              <a16:creationId xmlns:a16="http://schemas.microsoft.com/office/drawing/2014/main" id="{F26F398D-FAB7-4F15-8316-8337AACC2E1A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2" name="TextBox 116">
          <a:extLst>
            <a:ext uri="{FF2B5EF4-FFF2-40B4-BE49-F238E27FC236}">
              <a16:creationId xmlns:a16="http://schemas.microsoft.com/office/drawing/2014/main" id="{39FAFCC2-F49F-486F-B8E8-61E2C587A864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3" name="TextBox 117">
          <a:extLst>
            <a:ext uri="{FF2B5EF4-FFF2-40B4-BE49-F238E27FC236}">
              <a16:creationId xmlns:a16="http://schemas.microsoft.com/office/drawing/2014/main" id="{04EE1812-FC95-42D6-9C08-151CCC72027A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4" name="TextBox 118">
          <a:extLst>
            <a:ext uri="{FF2B5EF4-FFF2-40B4-BE49-F238E27FC236}">
              <a16:creationId xmlns:a16="http://schemas.microsoft.com/office/drawing/2014/main" id="{384C81D0-D3D3-4664-97A3-ABDC74BD4FDA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5" name="TextBox 119">
          <a:extLst>
            <a:ext uri="{FF2B5EF4-FFF2-40B4-BE49-F238E27FC236}">
              <a16:creationId xmlns:a16="http://schemas.microsoft.com/office/drawing/2014/main" id="{287EB144-1988-4856-97D1-C9BD880FA07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6" name="TextBox 120">
          <a:extLst>
            <a:ext uri="{FF2B5EF4-FFF2-40B4-BE49-F238E27FC236}">
              <a16:creationId xmlns:a16="http://schemas.microsoft.com/office/drawing/2014/main" id="{D1165B07-DFA8-4D73-945D-8D4CDE699AB1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7" name="TextBox 121">
          <a:extLst>
            <a:ext uri="{FF2B5EF4-FFF2-40B4-BE49-F238E27FC236}">
              <a16:creationId xmlns:a16="http://schemas.microsoft.com/office/drawing/2014/main" id="{5FB7A537-DBB8-4395-9B1B-C3B27C0879F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8" name="TextBox 122">
          <a:extLst>
            <a:ext uri="{FF2B5EF4-FFF2-40B4-BE49-F238E27FC236}">
              <a16:creationId xmlns:a16="http://schemas.microsoft.com/office/drawing/2014/main" id="{4F6B2320-9467-45E1-AAF0-4A97AD5F4207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49" name="TextBox 123">
          <a:extLst>
            <a:ext uri="{FF2B5EF4-FFF2-40B4-BE49-F238E27FC236}">
              <a16:creationId xmlns:a16="http://schemas.microsoft.com/office/drawing/2014/main" id="{F9F3A020-D72E-4A82-8DA0-6D28E09D5EC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50" name="TextBox 124">
          <a:extLst>
            <a:ext uri="{FF2B5EF4-FFF2-40B4-BE49-F238E27FC236}">
              <a16:creationId xmlns:a16="http://schemas.microsoft.com/office/drawing/2014/main" id="{4C2EDC7A-D137-48BB-9459-B476CB7455F8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51" name="TextBox 125">
          <a:extLst>
            <a:ext uri="{FF2B5EF4-FFF2-40B4-BE49-F238E27FC236}">
              <a16:creationId xmlns:a16="http://schemas.microsoft.com/office/drawing/2014/main" id="{7FFFD6EE-7DF3-4393-BBE6-1B9192FE4C9F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52" name="TextBox 126">
          <a:extLst>
            <a:ext uri="{FF2B5EF4-FFF2-40B4-BE49-F238E27FC236}">
              <a16:creationId xmlns:a16="http://schemas.microsoft.com/office/drawing/2014/main" id="{2B2B95C9-C269-4F42-A7DD-5319DC992972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53" name="TextBox 127">
          <a:extLst>
            <a:ext uri="{FF2B5EF4-FFF2-40B4-BE49-F238E27FC236}">
              <a16:creationId xmlns:a16="http://schemas.microsoft.com/office/drawing/2014/main" id="{A22097B4-E89B-4AE0-BABD-AB35A9E7DFBB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54" name="TextBox 128">
          <a:extLst>
            <a:ext uri="{FF2B5EF4-FFF2-40B4-BE49-F238E27FC236}">
              <a16:creationId xmlns:a16="http://schemas.microsoft.com/office/drawing/2014/main" id="{42B8B19C-D115-440F-A224-282D9AE80AEE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55" name="TextBox 129">
          <a:extLst>
            <a:ext uri="{FF2B5EF4-FFF2-40B4-BE49-F238E27FC236}">
              <a16:creationId xmlns:a16="http://schemas.microsoft.com/office/drawing/2014/main" id="{C5FE2686-789A-44CE-B021-B077B791A79B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56" name="TextBox 130">
          <a:extLst>
            <a:ext uri="{FF2B5EF4-FFF2-40B4-BE49-F238E27FC236}">
              <a16:creationId xmlns:a16="http://schemas.microsoft.com/office/drawing/2014/main" id="{828A8506-82C6-465F-ABD5-5E4FD3921909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57" name="TextBox 131">
          <a:extLst>
            <a:ext uri="{FF2B5EF4-FFF2-40B4-BE49-F238E27FC236}">
              <a16:creationId xmlns:a16="http://schemas.microsoft.com/office/drawing/2014/main" id="{1BBEEE44-3129-42FC-A8D0-5EEBBD91CD86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27</xdr:row>
      <xdr:rowOff>0</xdr:rowOff>
    </xdr:from>
    <xdr:ext cx="184731" cy="262572"/>
    <xdr:sp macro="" textlink="">
      <xdr:nvSpPr>
        <xdr:cNvPr id="1458" name="TextBox 132">
          <a:extLst>
            <a:ext uri="{FF2B5EF4-FFF2-40B4-BE49-F238E27FC236}">
              <a16:creationId xmlns:a16="http://schemas.microsoft.com/office/drawing/2014/main" id="{3C96EAC8-CD4D-4B3D-A442-AE311889585B}"/>
            </a:ext>
          </a:extLst>
        </xdr:cNvPr>
        <xdr:cNvSpPr txBox="1"/>
      </xdr:nvSpPr>
      <xdr:spPr>
        <a:xfrm>
          <a:off x="2434590" y="7639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59" name="TextBox 133">
          <a:extLst>
            <a:ext uri="{FF2B5EF4-FFF2-40B4-BE49-F238E27FC236}">
              <a16:creationId xmlns:a16="http://schemas.microsoft.com/office/drawing/2014/main" id="{6DC01A71-67A3-4C0B-A707-8F3179084BB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0" name="TextBox 134">
          <a:extLst>
            <a:ext uri="{FF2B5EF4-FFF2-40B4-BE49-F238E27FC236}">
              <a16:creationId xmlns:a16="http://schemas.microsoft.com/office/drawing/2014/main" id="{8BB374EA-E167-46B5-A889-062F7C909BA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1" name="TextBox 135">
          <a:extLst>
            <a:ext uri="{FF2B5EF4-FFF2-40B4-BE49-F238E27FC236}">
              <a16:creationId xmlns:a16="http://schemas.microsoft.com/office/drawing/2014/main" id="{435A93BD-EE6C-4B7F-A018-265D529E070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2" name="TextBox 136">
          <a:extLst>
            <a:ext uri="{FF2B5EF4-FFF2-40B4-BE49-F238E27FC236}">
              <a16:creationId xmlns:a16="http://schemas.microsoft.com/office/drawing/2014/main" id="{B7D31929-B7A9-4B13-A6C7-713F6D98738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3" name="TextBox 137">
          <a:extLst>
            <a:ext uri="{FF2B5EF4-FFF2-40B4-BE49-F238E27FC236}">
              <a16:creationId xmlns:a16="http://schemas.microsoft.com/office/drawing/2014/main" id="{FE6719DF-353D-4141-A9AC-C1FB9C092A0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4" name="TextBox 138">
          <a:extLst>
            <a:ext uri="{FF2B5EF4-FFF2-40B4-BE49-F238E27FC236}">
              <a16:creationId xmlns:a16="http://schemas.microsoft.com/office/drawing/2014/main" id="{B40A0ACF-3DCD-41F6-8EE8-51A887BBBED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5" name="TextBox 139">
          <a:extLst>
            <a:ext uri="{FF2B5EF4-FFF2-40B4-BE49-F238E27FC236}">
              <a16:creationId xmlns:a16="http://schemas.microsoft.com/office/drawing/2014/main" id="{748CA89F-E794-42ED-AF55-4FF16EBBA53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6" name="TextBox 140">
          <a:extLst>
            <a:ext uri="{FF2B5EF4-FFF2-40B4-BE49-F238E27FC236}">
              <a16:creationId xmlns:a16="http://schemas.microsoft.com/office/drawing/2014/main" id="{F895D20F-2C93-4A90-AC7C-0484B9460C4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7" name="TextBox 141">
          <a:extLst>
            <a:ext uri="{FF2B5EF4-FFF2-40B4-BE49-F238E27FC236}">
              <a16:creationId xmlns:a16="http://schemas.microsoft.com/office/drawing/2014/main" id="{75E21A2C-43E0-4EA8-B2B1-01177C2BC66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8" name="TextBox 142">
          <a:extLst>
            <a:ext uri="{FF2B5EF4-FFF2-40B4-BE49-F238E27FC236}">
              <a16:creationId xmlns:a16="http://schemas.microsoft.com/office/drawing/2014/main" id="{E90B4B8D-D062-41C2-8001-66CDC1B2CCA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69" name="TextBox 143">
          <a:extLst>
            <a:ext uri="{FF2B5EF4-FFF2-40B4-BE49-F238E27FC236}">
              <a16:creationId xmlns:a16="http://schemas.microsoft.com/office/drawing/2014/main" id="{FE214198-7E44-4EC2-9E48-C9FA1190691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0" name="TextBox 144">
          <a:extLst>
            <a:ext uri="{FF2B5EF4-FFF2-40B4-BE49-F238E27FC236}">
              <a16:creationId xmlns:a16="http://schemas.microsoft.com/office/drawing/2014/main" id="{3E1686D2-F897-4137-9167-5F14FB5A2C4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1" name="TextBox 145">
          <a:extLst>
            <a:ext uri="{FF2B5EF4-FFF2-40B4-BE49-F238E27FC236}">
              <a16:creationId xmlns:a16="http://schemas.microsoft.com/office/drawing/2014/main" id="{8A102223-3E21-4A74-B1E7-EE5A74C5AC0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2" name="TextBox 146">
          <a:extLst>
            <a:ext uri="{FF2B5EF4-FFF2-40B4-BE49-F238E27FC236}">
              <a16:creationId xmlns:a16="http://schemas.microsoft.com/office/drawing/2014/main" id="{E4EBE631-F833-4431-AD63-966E6D77F0D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3" name="TextBox 147">
          <a:extLst>
            <a:ext uri="{FF2B5EF4-FFF2-40B4-BE49-F238E27FC236}">
              <a16:creationId xmlns:a16="http://schemas.microsoft.com/office/drawing/2014/main" id="{63EC7EB2-43C5-41E8-992F-FB075F9B60A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4" name="TextBox 148">
          <a:extLst>
            <a:ext uri="{FF2B5EF4-FFF2-40B4-BE49-F238E27FC236}">
              <a16:creationId xmlns:a16="http://schemas.microsoft.com/office/drawing/2014/main" id="{8E77A5B6-746F-4BD7-BB6B-432650C9B68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5" name="TextBox 149">
          <a:extLst>
            <a:ext uri="{FF2B5EF4-FFF2-40B4-BE49-F238E27FC236}">
              <a16:creationId xmlns:a16="http://schemas.microsoft.com/office/drawing/2014/main" id="{C03FA86E-FAC9-4EB5-A5A3-7E43B80790C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6" name="TextBox 150">
          <a:extLst>
            <a:ext uri="{FF2B5EF4-FFF2-40B4-BE49-F238E27FC236}">
              <a16:creationId xmlns:a16="http://schemas.microsoft.com/office/drawing/2014/main" id="{7F738889-D946-48F7-B0BE-AE63F4180F7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7" name="TextBox 151">
          <a:extLst>
            <a:ext uri="{FF2B5EF4-FFF2-40B4-BE49-F238E27FC236}">
              <a16:creationId xmlns:a16="http://schemas.microsoft.com/office/drawing/2014/main" id="{8F50CFE8-929A-458D-A5B4-77BFBB391AC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8" name="TextBox 152">
          <a:extLst>
            <a:ext uri="{FF2B5EF4-FFF2-40B4-BE49-F238E27FC236}">
              <a16:creationId xmlns:a16="http://schemas.microsoft.com/office/drawing/2014/main" id="{3EC8441B-D642-4890-9F80-7826740F0F3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79" name="TextBox 153">
          <a:extLst>
            <a:ext uri="{FF2B5EF4-FFF2-40B4-BE49-F238E27FC236}">
              <a16:creationId xmlns:a16="http://schemas.microsoft.com/office/drawing/2014/main" id="{1DF8FA1C-86AB-4053-91B4-610D7753AE9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0" name="TextBox 154">
          <a:extLst>
            <a:ext uri="{FF2B5EF4-FFF2-40B4-BE49-F238E27FC236}">
              <a16:creationId xmlns:a16="http://schemas.microsoft.com/office/drawing/2014/main" id="{263B77EA-B8BF-4ECA-80D0-BE8CEB6BD48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1" name="TextBox 155">
          <a:extLst>
            <a:ext uri="{FF2B5EF4-FFF2-40B4-BE49-F238E27FC236}">
              <a16:creationId xmlns:a16="http://schemas.microsoft.com/office/drawing/2014/main" id="{9BFBA7B2-98BF-4BAE-B4CB-83CBCAFE741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2" name="TextBox 156">
          <a:extLst>
            <a:ext uri="{FF2B5EF4-FFF2-40B4-BE49-F238E27FC236}">
              <a16:creationId xmlns:a16="http://schemas.microsoft.com/office/drawing/2014/main" id="{2114FE93-68B7-4272-B8EC-DA6B44E745B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3" name="TextBox 157">
          <a:extLst>
            <a:ext uri="{FF2B5EF4-FFF2-40B4-BE49-F238E27FC236}">
              <a16:creationId xmlns:a16="http://schemas.microsoft.com/office/drawing/2014/main" id="{89E205AA-B42D-4F35-A390-7A123DCA17B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4" name="TextBox 158">
          <a:extLst>
            <a:ext uri="{FF2B5EF4-FFF2-40B4-BE49-F238E27FC236}">
              <a16:creationId xmlns:a16="http://schemas.microsoft.com/office/drawing/2014/main" id="{F22526F7-F5E9-4240-B8BB-336DA9CCBFA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5" name="TextBox 159">
          <a:extLst>
            <a:ext uri="{FF2B5EF4-FFF2-40B4-BE49-F238E27FC236}">
              <a16:creationId xmlns:a16="http://schemas.microsoft.com/office/drawing/2014/main" id="{34B84345-D8E5-4A39-A733-DA130D8C134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6" name="TextBox 160">
          <a:extLst>
            <a:ext uri="{FF2B5EF4-FFF2-40B4-BE49-F238E27FC236}">
              <a16:creationId xmlns:a16="http://schemas.microsoft.com/office/drawing/2014/main" id="{007B19BD-035E-4875-9734-B6DA04B84D2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7" name="TextBox 161">
          <a:extLst>
            <a:ext uri="{FF2B5EF4-FFF2-40B4-BE49-F238E27FC236}">
              <a16:creationId xmlns:a16="http://schemas.microsoft.com/office/drawing/2014/main" id="{49ED7B78-EDBB-4095-8EE4-684A63A6C80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8" name="TextBox 162">
          <a:extLst>
            <a:ext uri="{FF2B5EF4-FFF2-40B4-BE49-F238E27FC236}">
              <a16:creationId xmlns:a16="http://schemas.microsoft.com/office/drawing/2014/main" id="{F8AB019F-CAF8-43B6-B926-97FB7E92C8F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89" name="TextBox 163">
          <a:extLst>
            <a:ext uri="{FF2B5EF4-FFF2-40B4-BE49-F238E27FC236}">
              <a16:creationId xmlns:a16="http://schemas.microsoft.com/office/drawing/2014/main" id="{F5EE1A34-B78A-4126-BE49-76E7A8946E3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0" name="TextBox 164">
          <a:extLst>
            <a:ext uri="{FF2B5EF4-FFF2-40B4-BE49-F238E27FC236}">
              <a16:creationId xmlns:a16="http://schemas.microsoft.com/office/drawing/2014/main" id="{68863A9F-FA98-4385-848F-04C02C4C396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1" name="TextBox 165">
          <a:extLst>
            <a:ext uri="{FF2B5EF4-FFF2-40B4-BE49-F238E27FC236}">
              <a16:creationId xmlns:a16="http://schemas.microsoft.com/office/drawing/2014/main" id="{24A0AC80-2A84-4F44-AB59-3A2CE687EDD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2" name="TextBox 166">
          <a:extLst>
            <a:ext uri="{FF2B5EF4-FFF2-40B4-BE49-F238E27FC236}">
              <a16:creationId xmlns:a16="http://schemas.microsoft.com/office/drawing/2014/main" id="{CCC96EE5-8979-436C-A172-7EDCB452C27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3" name="TextBox 167">
          <a:extLst>
            <a:ext uri="{FF2B5EF4-FFF2-40B4-BE49-F238E27FC236}">
              <a16:creationId xmlns:a16="http://schemas.microsoft.com/office/drawing/2014/main" id="{35302DF4-EB51-4F0E-BD13-D3625A8FA08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4" name="TextBox 168">
          <a:extLst>
            <a:ext uri="{FF2B5EF4-FFF2-40B4-BE49-F238E27FC236}">
              <a16:creationId xmlns:a16="http://schemas.microsoft.com/office/drawing/2014/main" id="{3BD81C34-BDA8-422F-9EE9-F82C40A08AF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5" name="TextBox 169">
          <a:extLst>
            <a:ext uri="{FF2B5EF4-FFF2-40B4-BE49-F238E27FC236}">
              <a16:creationId xmlns:a16="http://schemas.microsoft.com/office/drawing/2014/main" id="{A66DC797-A9CE-415D-A8C2-3373652F9F9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6" name="TextBox 170">
          <a:extLst>
            <a:ext uri="{FF2B5EF4-FFF2-40B4-BE49-F238E27FC236}">
              <a16:creationId xmlns:a16="http://schemas.microsoft.com/office/drawing/2014/main" id="{0AB1EFCC-B693-4BDF-A664-CB827BCE073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7" name="TextBox 171">
          <a:extLst>
            <a:ext uri="{FF2B5EF4-FFF2-40B4-BE49-F238E27FC236}">
              <a16:creationId xmlns:a16="http://schemas.microsoft.com/office/drawing/2014/main" id="{94337232-6279-49DC-AED5-C095EAB5477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8" name="TextBox 172">
          <a:extLst>
            <a:ext uri="{FF2B5EF4-FFF2-40B4-BE49-F238E27FC236}">
              <a16:creationId xmlns:a16="http://schemas.microsoft.com/office/drawing/2014/main" id="{5ACE0C12-C3D5-4812-9E32-126EAEEF5B9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499" name="TextBox 173">
          <a:extLst>
            <a:ext uri="{FF2B5EF4-FFF2-40B4-BE49-F238E27FC236}">
              <a16:creationId xmlns:a16="http://schemas.microsoft.com/office/drawing/2014/main" id="{363C6101-E188-4581-AB9E-0024A184578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0" name="TextBox 174">
          <a:extLst>
            <a:ext uri="{FF2B5EF4-FFF2-40B4-BE49-F238E27FC236}">
              <a16:creationId xmlns:a16="http://schemas.microsoft.com/office/drawing/2014/main" id="{DB12F679-4A4F-46F5-BD7C-1B7490DF2B0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1" name="TextBox 175">
          <a:extLst>
            <a:ext uri="{FF2B5EF4-FFF2-40B4-BE49-F238E27FC236}">
              <a16:creationId xmlns:a16="http://schemas.microsoft.com/office/drawing/2014/main" id="{3D5C20F3-79E3-4D61-82DE-A0FEFC2CE57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2" name="TextBox 176">
          <a:extLst>
            <a:ext uri="{FF2B5EF4-FFF2-40B4-BE49-F238E27FC236}">
              <a16:creationId xmlns:a16="http://schemas.microsoft.com/office/drawing/2014/main" id="{7EB3EE0B-A15D-45F8-A258-C56ACAC526B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3" name="TextBox 177">
          <a:extLst>
            <a:ext uri="{FF2B5EF4-FFF2-40B4-BE49-F238E27FC236}">
              <a16:creationId xmlns:a16="http://schemas.microsoft.com/office/drawing/2014/main" id="{E3B4FCFB-AD45-4B95-A713-227A353F96A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4" name="TextBox 178">
          <a:extLst>
            <a:ext uri="{FF2B5EF4-FFF2-40B4-BE49-F238E27FC236}">
              <a16:creationId xmlns:a16="http://schemas.microsoft.com/office/drawing/2014/main" id="{843E3DD0-4B13-4D89-A123-0CCAC661D5F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5" name="TextBox 179">
          <a:extLst>
            <a:ext uri="{FF2B5EF4-FFF2-40B4-BE49-F238E27FC236}">
              <a16:creationId xmlns:a16="http://schemas.microsoft.com/office/drawing/2014/main" id="{A62853DE-FEC2-43CC-A843-391B6D7769F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6" name="TextBox 180">
          <a:extLst>
            <a:ext uri="{FF2B5EF4-FFF2-40B4-BE49-F238E27FC236}">
              <a16:creationId xmlns:a16="http://schemas.microsoft.com/office/drawing/2014/main" id="{CC991258-2A0C-46B0-BF0B-908766008BE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7" name="TextBox 181">
          <a:extLst>
            <a:ext uri="{FF2B5EF4-FFF2-40B4-BE49-F238E27FC236}">
              <a16:creationId xmlns:a16="http://schemas.microsoft.com/office/drawing/2014/main" id="{30751CC0-0942-469A-824E-85D1CA083DB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8" name="TextBox 182">
          <a:extLst>
            <a:ext uri="{FF2B5EF4-FFF2-40B4-BE49-F238E27FC236}">
              <a16:creationId xmlns:a16="http://schemas.microsoft.com/office/drawing/2014/main" id="{BFD40D16-0919-4544-9DD6-98F4A691CA2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09" name="TextBox 183">
          <a:extLst>
            <a:ext uri="{FF2B5EF4-FFF2-40B4-BE49-F238E27FC236}">
              <a16:creationId xmlns:a16="http://schemas.microsoft.com/office/drawing/2014/main" id="{AD154123-3E94-4C44-8364-DFF833DDB9A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0" name="TextBox 184">
          <a:extLst>
            <a:ext uri="{FF2B5EF4-FFF2-40B4-BE49-F238E27FC236}">
              <a16:creationId xmlns:a16="http://schemas.microsoft.com/office/drawing/2014/main" id="{72F58D9D-FA07-4DAA-972E-4D8619C895B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1" name="TextBox 185">
          <a:extLst>
            <a:ext uri="{FF2B5EF4-FFF2-40B4-BE49-F238E27FC236}">
              <a16:creationId xmlns:a16="http://schemas.microsoft.com/office/drawing/2014/main" id="{2AD366BE-9436-40C0-9A6D-29DFACBDA12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2" name="TextBox 186">
          <a:extLst>
            <a:ext uri="{FF2B5EF4-FFF2-40B4-BE49-F238E27FC236}">
              <a16:creationId xmlns:a16="http://schemas.microsoft.com/office/drawing/2014/main" id="{B7209487-0CC5-484F-A1B6-CE70EE905BC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3" name="TextBox 187">
          <a:extLst>
            <a:ext uri="{FF2B5EF4-FFF2-40B4-BE49-F238E27FC236}">
              <a16:creationId xmlns:a16="http://schemas.microsoft.com/office/drawing/2014/main" id="{7356FC26-2AE3-4ECA-AA38-6FF73BBF964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4" name="TextBox 188">
          <a:extLst>
            <a:ext uri="{FF2B5EF4-FFF2-40B4-BE49-F238E27FC236}">
              <a16:creationId xmlns:a16="http://schemas.microsoft.com/office/drawing/2014/main" id="{C3ED14F0-0856-4565-9230-2EA9CEDEE6F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5" name="TextBox 189">
          <a:extLst>
            <a:ext uri="{FF2B5EF4-FFF2-40B4-BE49-F238E27FC236}">
              <a16:creationId xmlns:a16="http://schemas.microsoft.com/office/drawing/2014/main" id="{4050BFDD-6BEB-4970-BBBB-B0907632872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6" name="TextBox 190">
          <a:extLst>
            <a:ext uri="{FF2B5EF4-FFF2-40B4-BE49-F238E27FC236}">
              <a16:creationId xmlns:a16="http://schemas.microsoft.com/office/drawing/2014/main" id="{7E78421E-5777-4BE8-9344-5F9EB17E009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7" name="TextBox 191">
          <a:extLst>
            <a:ext uri="{FF2B5EF4-FFF2-40B4-BE49-F238E27FC236}">
              <a16:creationId xmlns:a16="http://schemas.microsoft.com/office/drawing/2014/main" id="{E3B0B636-C167-4FDB-B902-5096B796AC6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8" name="TextBox 192">
          <a:extLst>
            <a:ext uri="{FF2B5EF4-FFF2-40B4-BE49-F238E27FC236}">
              <a16:creationId xmlns:a16="http://schemas.microsoft.com/office/drawing/2014/main" id="{AA972497-79D4-44C5-A526-3378F774139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19" name="TextBox 193">
          <a:extLst>
            <a:ext uri="{FF2B5EF4-FFF2-40B4-BE49-F238E27FC236}">
              <a16:creationId xmlns:a16="http://schemas.microsoft.com/office/drawing/2014/main" id="{7D616DD3-70FE-43D9-8359-F147950328E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0" name="TextBox 194">
          <a:extLst>
            <a:ext uri="{FF2B5EF4-FFF2-40B4-BE49-F238E27FC236}">
              <a16:creationId xmlns:a16="http://schemas.microsoft.com/office/drawing/2014/main" id="{74804204-943C-4553-ABA9-288F35C4A8C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1" name="TextBox 195">
          <a:extLst>
            <a:ext uri="{FF2B5EF4-FFF2-40B4-BE49-F238E27FC236}">
              <a16:creationId xmlns:a16="http://schemas.microsoft.com/office/drawing/2014/main" id="{E8ED7AE9-A6E3-4497-8155-E84B79D0508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2" name="TextBox 196">
          <a:extLst>
            <a:ext uri="{FF2B5EF4-FFF2-40B4-BE49-F238E27FC236}">
              <a16:creationId xmlns:a16="http://schemas.microsoft.com/office/drawing/2014/main" id="{E1EAF7D4-E8C2-4591-8CED-9C1B6264321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3" name="TextBox 197">
          <a:extLst>
            <a:ext uri="{FF2B5EF4-FFF2-40B4-BE49-F238E27FC236}">
              <a16:creationId xmlns:a16="http://schemas.microsoft.com/office/drawing/2014/main" id="{DA037637-9C16-41E5-B71C-205D8F65234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4" name="TextBox 198">
          <a:extLst>
            <a:ext uri="{FF2B5EF4-FFF2-40B4-BE49-F238E27FC236}">
              <a16:creationId xmlns:a16="http://schemas.microsoft.com/office/drawing/2014/main" id="{B8A05448-9C2C-4174-BA2C-5F5AB272C4A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5" name="TextBox 199">
          <a:extLst>
            <a:ext uri="{FF2B5EF4-FFF2-40B4-BE49-F238E27FC236}">
              <a16:creationId xmlns:a16="http://schemas.microsoft.com/office/drawing/2014/main" id="{6B7BE279-923C-4B50-A648-2543D3C1723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6" name="TextBox 200">
          <a:extLst>
            <a:ext uri="{FF2B5EF4-FFF2-40B4-BE49-F238E27FC236}">
              <a16:creationId xmlns:a16="http://schemas.microsoft.com/office/drawing/2014/main" id="{72D92649-9CCB-41DC-A550-9E30400F6D0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7" name="TextBox 201">
          <a:extLst>
            <a:ext uri="{FF2B5EF4-FFF2-40B4-BE49-F238E27FC236}">
              <a16:creationId xmlns:a16="http://schemas.microsoft.com/office/drawing/2014/main" id="{1DF538EA-97B8-4838-87A8-8E8E867E973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8" name="TextBox 202">
          <a:extLst>
            <a:ext uri="{FF2B5EF4-FFF2-40B4-BE49-F238E27FC236}">
              <a16:creationId xmlns:a16="http://schemas.microsoft.com/office/drawing/2014/main" id="{6E203B96-80F7-4E39-9487-2BF57118A10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29" name="TextBox 203">
          <a:extLst>
            <a:ext uri="{FF2B5EF4-FFF2-40B4-BE49-F238E27FC236}">
              <a16:creationId xmlns:a16="http://schemas.microsoft.com/office/drawing/2014/main" id="{265D6FB0-B2A4-4D7B-8472-C45FA412FAD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0" name="TextBox 204">
          <a:extLst>
            <a:ext uri="{FF2B5EF4-FFF2-40B4-BE49-F238E27FC236}">
              <a16:creationId xmlns:a16="http://schemas.microsoft.com/office/drawing/2014/main" id="{DB86D535-7174-4784-B79E-77B47DBBC30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1" name="TextBox 205">
          <a:extLst>
            <a:ext uri="{FF2B5EF4-FFF2-40B4-BE49-F238E27FC236}">
              <a16:creationId xmlns:a16="http://schemas.microsoft.com/office/drawing/2014/main" id="{DC6ED959-7B42-4F38-8A71-9BF2959DE77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2" name="TextBox 206">
          <a:extLst>
            <a:ext uri="{FF2B5EF4-FFF2-40B4-BE49-F238E27FC236}">
              <a16:creationId xmlns:a16="http://schemas.microsoft.com/office/drawing/2014/main" id="{88318BC0-2B91-4D18-9963-DCAA948612F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3" name="TextBox 207">
          <a:extLst>
            <a:ext uri="{FF2B5EF4-FFF2-40B4-BE49-F238E27FC236}">
              <a16:creationId xmlns:a16="http://schemas.microsoft.com/office/drawing/2014/main" id="{A6B67220-41CC-4D50-AC62-6B5F5C63A71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4" name="TextBox 208">
          <a:extLst>
            <a:ext uri="{FF2B5EF4-FFF2-40B4-BE49-F238E27FC236}">
              <a16:creationId xmlns:a16="http://schemas.microsoft.com/office/drawing/2014/main" id="{7F8756B9-043B-4A63-8C4D-B9CB5B9B459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5" name="TextBox 209">
          <a:extLst>
            <a:ext uri="{FF2B5EF4-FFF2-40B4-BE49-F238E27FC236}">
              <a16:creationId xmlns:a16="http://schemas.microsoft.com/office/drawing/2014/main" id="{83DB9267-6B60-4D81-9417-051BE2A6A3B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6" name="TextBox 210">
          <a:extLst>
            <a:ext uri="{FF2B5EF4-FFF2-40B4-BE49-F238E27FC236}">
              <a16:creationId xmlns:a16="http://schemas.microsoft.com/office/drawing/2014/main" id="{9027552D-6A0B-475A-B160-49D958A8A23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7" name="TextBox 211">
          <a:extLst>
            <a:ext uri="{FF2B5EF4-FFF2-40B4-BE49-F238E27FC236}">
              <a16:creationId xmlns:a16="http://schemas.microsoft.com/office/drawing/2014/main" id="{0FC26176-0CF4-40A8-BE1D-C8811F56DC6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8" name="TextBox 212">
          <a:extLst>
            <a:ext uri="{FF2B5EF4-FFF2-40B4-BE49-F238E27FC236}">
              <a16:creationId xmlns:a16="http://schemas.microsoft.com/office/drawing/2014/main" id="{0AB97889-1907-400D-8E4E-10DDF5660F7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39" name="TextBox 213">
          <a:extLst>
            <a:ext uri="{FF2B5EF4-FFF2-40B4-BE49-F238E27FC236}">
              <a16:creationId xmlns:a16="http://schemas.microsoft.com/office/drawing/2014/main" id="{7C117E58-91D3-4742-ACD9-C1F24592145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0" name="TextBox 214">
          <a:extLst>
            <a:ext uri="{FF2B5EF4-FFF2-40B4-BE49-F238E27FC236}">
              <a16:creationId xmlns:a16="http://schemas.microsoft.com/office/drawing/2014/main" id="{25C10625-4DEC-4DBF-B51C-33E143C6584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1" name="TextBox 215">
          <a:extLst>
            <a:ext uri="{FF2B5EF4-FFF2-40B4-BE49-F238E27FC236}">
              <a16:creationId xmlns:a16="http://schemas.microsoft.com/office/drawing/2014/main" id="{986EFC3B-E022-41A3-AA40-2AA9FE49B6C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2" name="TextBox 216">
          <a:extLst>
            <a:ext uri="{FF2B5EF4-FFF2-40B4-BE49-F238E27FC236}">
              <a16:creationId xmlns:a16="http://schemas.microsoft.com/office/drawing/2014/main" id="{0EA17376-0F04-4D0F-8F4E-5E6CF055F0B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3" name="TextBox 217">
          <a:extLst>
            <a:ext uri="{FF2B5EF4-FFF2-40B4-BE49-F238E27FC236}">
              <a16:creationId xmlns:a16="http://schemas.microsoft.com/office/drawing/2014/main" id="{D73B4FAD-9059-43D1-AF55-D5596E46E49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4" name="TextBox 218">
          <a:extLst>
            <a:ext uri="{FF2B5EF4-FFF2-40B4-BE49-F238E27FC236}">
              <a16:creationId xmlns:a16="http://schemas.microsoft.com/office/drawing/2014/main" id="{B2143009-0147-4EC5-A553-0DF5F4C213E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5" name="TextBox 219">
          <a:extLst>
            <a:ext uri="{FF2B5EF4-FFF2-40B4-BE49-F238E27FC236}">
              <a16:creationId xmlns:a16="http://schemas.microsoft.com/office/drawing/2014/main" id="{459AA3B9-88BF-4078-B5FA-CC5FB79990D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6" name="TextBox 220">
          <a:extLst>
            <a:ext uri="{FF2B5EF4-FFF2-40B4-BE49-F238E27FC236}">
              <a16:creationId xmlns:a16="http://schemas.microsoft.com/office/drawing/2014/main" id="{D29DAF41-E8A3-4623-92A9-AB0EEFBFC03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7" name="TextBox 221">
          <a:extLst>
            <a:ext uri="{FF2B5EF4-FFF2-40B4-BE49-F238E27FC236}">
              <a16:creationId xmlns:a16="http://schemas.microsoft.com/office/drawing/2014/main" id="{F2424788-5215-4EFB-AEA7-C033E843B28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8" name="TextBox 222">
          <a:extLst>
            <a:ext uri="{FF2B5EF4-FFF2-40B4-BE49-F238E27FC236}">
              <a16:creationId xmlns:a16="http://schemas.microsoft.com/office/drawing/2014/main" id="{AF4D9E2E-D41C-4CE3-B7F3-440AE13E214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49" name="TextBox 223">
          <a:extLst>
            <a:ext uri="{FF2B5EF4-FFF2-40B4-BE49-F238E27FC236}">
              <a16:creationId xmlns:a16="http://schemas.microsoft.com/office/drawing/2014/main" id="{6CA2584C-9319-4BE5-B5D1-4FA18516D52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0" name="TextBox 224">
          <a:extLst>
            <a:ext uri="{FF2B5EF4-FFF2-40B4-BE49-F238E27FC236}">
              <a16:creationId xmlns:a16="http://schemas.microsoft.com/office/drawing/2014/main" id="{A64038F5-F971-4783-B3A5-3456B865390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1" name="TextBox 225">
          <a:extLst>
            <a:ext uri="{FF2B5EF4-FFF2-40B4-BE49-F238E27FC236}">
              <a16:creationId xmlns:a16="http://schemas.microsoft.com/office/drawing/2014/main" id="{55284874-F4DA-421A-A82F-E995E692384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2" name="TextBox 226">
          <a:extLst>
            <a:ext uri="{FF2B5EF4-FFF2-40B4-BE49-F238E27FC236}">
              <a16:creationId xmlns:a16="http://schemas.microsoft.com/office/drawing/2014/main" id="{F5712CD4-5052-4131-96BD-243482B42AF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3" name="TextBox 227">
          <a:extLst>
            <a:ext uri="{FF2B5EF4-FFF2-40B4-BE49-F238E27FC236}">
              <a16:creationId xmlns:a16="http://schemas.microsoft.com/office/drawing/2014/main" id="{756B6841-C15E-4D7C-81B7-6839C19B446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4" name="TextBox 228">
          <a:extLst>
            <a:ext uri="{FF2B5EF4-FFF2-40B4-BE49-F238E27FC236}">
              <a16:creationId xmlns:a16="http://schemas.microsoft.com/office/drawing/2014/main" id="{3834F518-EA1C-4545-8604-AF9BC0D95B8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5" name="TextBox 229">
          <a:extLst>
            <a:ext uri="{FF2B5EF4-FFF2-40B4-BE49-F238E27FC236}">
              <a16:creationId xmlns:a16="http://schemas.microsoft.com/office/drawing/2014/main" id="{CE68E8A2-C3D3-4FC3-90E0-4F9C2229878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6" name="TextBox 230">
          <a:extLst>
            <a:ext uri="{FF2B5EF4-FFF2-40B4-BE49-F238E27FC236}">
              <a16:creationId xmlns:a16="http://schemas.microsoft.com/office/drawing/2014/main" id="{A864B74A-A9FE-4753-A9C2-4453DCA49A1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7" name="TextBox 231">
          <a:extLst>
            <a:ext uri="{FF2B5EF4-FFF2-40B4-BE49-F238E27FC236}">
              <a16:creationId xmlns:a16="http://schemas.microsoft.com/office/drawing/2014/main" id="{62E48BEB-E7EA-4E0E-A4F3-8B15B81DFF7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8" name="TextBox 232">
          <a:extLst>
            <a:ext uri="{FF2B5EF4-FFF2-40B4-BE49-F238E27FC236}">
              <a16:creationId xmlns:a16="http://schemas.microsoft.com/office/drawing/2014/main" id="{48870FED-FF17-4C6B-947A-9CF17115EC6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59" name="TextBox 233">
          <a:extLst>
            <a:ext uri="{FF2B5EF4-FFF2-40B4-BE49-F238E27FC236}">
              <a16:creationId xmlns:a16="http://schemas.microsoft.com/office/drawing/2014/main" id="{09A93811-0154-496E-9656-4FA4D031A8A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0" name="TextBox 234">
          <a:extLst>
            <a:ext uri="{FF2B5EF4-FFF2-40B4-BE49-F238E27FC236}">
              <a16:creationId xmlns:a16="http://schemas.microsoft.com/office/drawing/2014/main" id="{858DC5FF-880A-44B8-A248-D4A0E82F7FE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1" name="TextBox 235">
          <a:extLst>
            <a:ext uri="{FF2B5EF4-FFF2-40B4-BE49-F238E27FC236}">
              <a16:creationId xmlns:a16="http://schemas.microsoft.com/office/drawing/2014/main" id="{08D15079-034B-4CCF-8015-76E6F4410DB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2" name="TextBox 236">
          <a:extLst>
            <a:ext uri="{FF2B5EF4-FFF2-40B4-BE49-F238E27FC236}">
              <a16:creationId xmlns:a16="http://schemas.microsoft.com/office/drawing/2014/main" id="{7592A7EC-2E9B-4472-9AA7-B5DABF24D0B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3" name="TextBox 237">
          <a:extLst>
            <a:ext uri="{FF2B5EF4-FFF2-40B4-BE49-F238E27FC236}">
              <a16:creationId xmlns:a16="http://schemas.microsoft.com/office/drawing/2014/main" id="{A0702736-0780-47C3-B567-77A61559F0A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4" name="TextBox 238">
          <a:extLst>
            <a:ext uri="{FF2B5EF4-FFF2-40B4-BE49-F238E27FC236}">
              <a16:creationId xmlns:a16="http://schemas.microsoft.com/office/drawing/2014/main" id="{B2C77E46-D349-42B5-9F90-67FC3B38471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5" name="TextBox 239">
          <a:extLst>
            <a:ext uri="{FF2B5EF4-FFF2-40B4-BE49-F238E27FC236}">
              <a16:creationId xmlns:a16="http://schemas.microsoft.com/office/drawing/2014/main" id="{21C7AC66-8E0C-43D9-B3DB-E747541BF65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6" name="TextBox 240">
          <a:extLst>
            <a:ext uri="{FF2B5EF4-FFF2-40B4-BE49-F238E27FC236}">
              <a16:creationId xmlns:a16="http://schemas.microsoft.com/office/drawing/2014/main" id="{30960BD6-BEEE-4B90-AF37-978DEA9E60C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7" name="TextBox 241">
          <a:extLst>
            <a:ext uri="{FF2B5EF4-FFF2-40B4-BE49-F238E27FC236}">
              <a16:creationId xmlns:a16="http://schemas.microsoft.com/office/drawing/2014/main" id="{BC95A430-897F-4059-B0DA-D5764BC2090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8" name="TextBox 242">
          <a:extLst>
            <a:ext uri="{FF2B5EF4-FFF2-40B4-BE49-F238E27FC236}">
              <a16:creationId xmlns:a16="http://schemas.microsoft.com/office/drawing/2014/main" id="{0FA7D1EF-C69E-4927-B763-5BBEDF79B8C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69" name="TextBox 243">
          <a:extLst>
            <a:ext uri="{FF2B5EF4-FFF2-40B4-BE49-F238E27FC236}">
              <a16:creationId xmlns:a16="http://schemas.microsoft.com/office/drawing/2014/main" id="{4A243BA8-CB8A-4AD1-9496-1902E01BDC8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0" name="TextBox 244">
          <a:extLst>
            <a:ext uri="{FF2B5EF4-FFF2-40B4-BE49-F238E27FC236}">
              <a16:creationId xmlns:a16="http://schemas.microsoft.com/office/drawing/2014/main" id="{9DFFFBB7-CEEA-439E-BA6E-69B3603D057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1" name="TextBox 245">
          <a:extLst>
            <a:ext uri="{FF2B5EF4-FFF2-40B4-BE49-F238E27FC236}">
              <a16:creationId xmlns:a16="http://schemas.microsoft.com/office/drawing/2014/main" id="{DDB51B78-A99E-45BE-B89F-20BF09AD8C4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2" name="TextBox 246">
          <a:extLst>
            <a:ext uri="{FF2B5EF4-FFF2-40B4-BE49-F238E27FC236}">
              <a16:creationId xmlns:a16="http://schemas.microsoft.com/office/drawing/2014/main" id="{E157C425-56B3-4E20-8DCA-AA4BD29C276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3" name="TextBox 247">
          <a:extLst>
            <a:ext uri="{FF2B5EF4-FFF2-40B4-BE49-F238E27FC236}">
              <a16:creationId xmlns:a16="http://schemas.microsoft.com/office/drawing/2014/main" id="{389C6935-3576-4C7F-85E0-153A7C7DF83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4" name="TextBox 248">
          <a:extLst>
            <a:ext uri="{FF2B5EF4-FFF2-40B4-BE49-F238E27FC236}">
              <a16:creationId xmlns:a16="http://schemas.microsoft.com/office/drawing/2014/main" id="{91B20EA8-A2A3-4A98-9242-4998895FBDB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5" name="TextBox 249">
          <a:extLst>
            <a:ext uri="{FF2B5EF4-FFF2-40B4-BE49-F238E27FC236}">
              <a16:creationId xmlns:a16="http://schemas.microsoft.com/office/drawing/2014/main" id="{8B11DA52-0352-4B4A-B586-0AD78D21BB1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6" name="TextBox 250">
          <a:extLst>
            <a:ext uri="{FF2B5EF4-FFF2-40B4-BE49-F238E27FC236}">
              <a16:creationId xmlns:a16="http://schemas.microsoft.com/office/drawing/2014/main" id="{ADECE64E-81FC-4570-B15B-4A84C8E33A5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7" name="TextBox 251">
          <a:extLst>
            <a:ext uri="{FF2B5EF4-FFF2-40B4-BE49-F238E27FC236}">
              <a16:creationId xmlns:a16="http://schemas.microsoft.com/office/drawing/2014/main" id="{65B32B4D-5740-4DA4-A822-EF57E62E624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8" name="TextBox 252">
          <a:extLst>
            <a:ext uri="{FF2B5EF4-FFF2-40B4-BE49-F238E27FC236}">
              <a16:creationId xmlns:a16="http://schemas.microsoft.com/office/drawing/2014/main" id="{4B57F987-8C85-4B29-BD0D-8B9103475BD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79" name="TextBox 253">
          <a:extLst>
            <a:ext uri="{FF2B5EF4-FFF2-40B4-BE49-F238E27FC236}">
              <a16:creationId xmlns:a16="http://schemas.microsoft.com/office/drawing/2014/main" id="{18CB9AA0-7751-4880-8E4C-6D4B7381D32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0" name="TextBox 254">
          <a:extLst>
            <a:ext uri="{FF2B5EF4-FFF2-40B4-BE49-F238E27FC236}">
              <a16:creationId xmlns:a16="http://schemas.microsoft.com/office/drawing/2014/main" id="{D12C80E8-DADD-49A8-8238-CFD64C4C0E6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1" name="TextBox 255">
          <a:extLst>
            <a:ext uri="{FF2B5EF4-FFF2-40B4-BE49-F238E27FC236}">
              <a16:creationId xmlns:a16="http://schemas.microsoft.com/office/drawing/2014/main" id="{98EA1AC3-91D9-4011-BDEC-B7796982497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2" name="TextBox 256">
          <a:extLst>
            <a:ext uri="{FF2B5EF4-FFF2-40B4-BE49-F238E27FC236}">
              <a16:creationId xmlns:a16="http://schemas.microsoft.com/office/drawing/2014/main" id="{9F484586-C199-4E95-87B5-1EA008202BD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3" name="TextBox 257">
          <a:extLst>
            <a:ext uri="{FF2B5EF4-FFF2-40B4-BE49-F238E27FC236}">
              <a16:creationId xmlns:a16="http://schemas.microsoft.com/office/drawing/2014/main" id="{13C03ECB-560A-4CEC-86DA-DF3EFC5BEBA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4" name="TextBox 258">
          <a:extLst>
            <a:ext uri="{FF2B5EF4-FFF2-40B4-BE49-F238E27FC236}">
              <a16:creationId xmlns:a16="http://schemas.microsoft.com/office/drawing/2014/main" id="{E364005B-5A94-480D-87F7-912960893D6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5" name="TextBox 259">
          <a:extLst>
            <a:ext uri="{FF2B5EF4-FFF2-40B4-BE49-F238E27FC236}">
              <a16:creationId xmlns:a16="http://schemas.microsoft.com/office/drawing/2014/main" id="{3BED786A-36DB-4064-8135-88B5F3C90B3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6" name="TextBox 260">
          <a:extLst>
            <a:ext uri="{FF2B5EF4-FFF2-40B4-BE49-F238E27FC236}">
              <a16:creationId xmlns:a16="http://schemas.microsoft.com/office/drawing/2014/main" id="{4DF161EE-7E8B-4700-AB8A-D4F92ACCBD3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7" name="TextBox 261">
          <a:extLst>
            <a:ext uri="{FF2B5EF4-FFF2-40B4-BE49-F238E27FC236}">
              <a16:creationId xmlns:a16="http://schemas.microsoft.com/office/drawing/2014/main" id="{34B1A793-CA2D-48EA-B231-D1E5A4B025F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8" name="TextBox 262">
          <a:extLst>
            <a:ext uri="{FF2B5EF4-FFF2-40B4-BE49-F238E27FC236}">
              <a16:creationId xmlns:a16="http://schemas.microsoft.com/office/drawing/2014/main" id="{9E7D7DE5-77C0-4738-962F-5F3C658BA7E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89" name="TextBox 263">
          <a:extLst>
            <a:ext uri="{FF2B5EF4-FFF2-40B4-BE49-F238E27FC236}">
              <a16:creationId xmlns:a16="http://schemas.microsoft.com/office/drawing/2014/main" id="{138697EE-9D38-437F-9053-B60BB1381A9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0" name="TextBox 264">
          <a:extLst>
            <a:ext uri="{FF2B5EF4-FFF2-40B4-BE49-F238E27FC236}">
              <a16:creationId xmlns:a16="http://schemas.microsoft.com/office/drawing/2014/main" id="{85773EEC-5575-4446-81A1-B2F73B37E7F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1" name="TextBox 305">
          <a:extLst>
            <a:ext uri="{FF2B5EF4-FFF2-40B4-BE49-F238E27FC236}">
              <a16:creationId xmlns:a16="http://schemas.microsoft.com/office/drawing/2014/main" id="{286EF075-6CCF-450A-82EF-4C1BA3A905D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2" name="TextBox 306">
          <a:extLst>
            <a:ext uri="{FF2B5EF4-FFF2-40B4-BE49-F238E27FC236}">
              <a16:creationId xmlns:a16="http://schemas.microsoft.com/office/drawing/2014/main" id="{8BB8AEB9-294E-4BBF-B7FF-69865D6286B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3" name="TextBox 307">
          <a:extLst>
            <a:ext uri="{FF2B5EF4-FFF2-40B4-BE49-F238E27FC236}">
              <a16:creationId xmlns:a16="http://schemas.microsoft.com/office/drawing/2014/main" id="{D6419F37-DBF4-475E-95FC-686793F6EE5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4" name="TextBox 308">
          <a:extLst>
            <a:ext uri="{FF2B5EF4-FFF2-40B4-BE49-F238E27FC236}">
              <a16:creationId xmlns:a16="http://schemas.microsoft.com/office/drawing/2014/main" id="{26C8CA64-3B54-4291-A8E4-D666D3C3BDB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5" name="TextBox 309">
          <a:extLst>
            <a:ext uri="{FF2B5EF4-FFF2-40B4-BE49-F238E27FC236}">
              <a16:creationId xmlns:a16="http://schemas.microsoft.com/office/drawing/2014/main" id="{D11141F6-78A4-4888-A045-FCEF218DC2D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6" name="TextBox 310">
          <a:extLst>
            <a:ext uri="{FF2B5EF4-FFF2-40B4-BE49-F238E27FC236}">
              <a16:creationId xmlns:a16="http://schemas.microsoft.com/office/drawing/2014/main" id="{069D15D6-2209-4348-A2C7-5DF418F7284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7" name="TextBox 311">
          <a:extLst>
            <a:ext uri="{FF2B5EF4-FFF2-40B4-BE49-F238E27FC236}">
              <a16:creationId xmlns:a16="http://schemas.microsoft.com/office/drawing/2014/main" id="{1786921D-DDEC-4616-B9BC-D8850ADDB14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8" name="TextBox 312">
          <a:extLst>
            <a:ext uri="{FF2B5EF4-FFF2-40B4-BE49-F238E27FC236}">
              <a16:creationId xmlns:a16="http://schemas.microsoft.com/office/drawing/2014/main" id="{7F72B7D8-4652-4177-A4A0-5F966070338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599" name="TextBox 313">
          <a:extLst>
            <a:ext uri="{FF2B5EF4-FFF2-40B4-BE49-F238E27FC236}">
              <a16:creationId xmlns:a16="http://schemas.microsoft.com/office/drawing/2014/main" id="{EB4584FC-F431-48FB-A8AF-9817954258C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0" name="TextBox 314">
          <a:extLst>
            <a:ext uri="{FF2B5EF4-FFF2-40B4-BE49-F238E27FC236}">
              <a16:creationId xmlns:a16="http://schemas.microsoft.com/office/drawing/2014/main" id="{5C450392-91B1-4501-9007-A8B8BD8A69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1" name="TextBox 315">
          <a:extLst>
            <a:ext uri="{FF2B5EF4-FFF2-40B4-BE49-F238E27FC236}">
              <a16:creationId xmlns:a16="http://schemas.microsoft.com/office/drawing/2014/main" id="{F7FFCF51-6AAA-49C9-B090-E747BE88FA6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2" name="TextBox 316">
          <a:extLst>
            <a:ext uri="{FF2B5EF4-FFF2-40B4-BE49-F238E27FC236}">
              <a16:creationId xmlns:a16="http://schemas.microsoft.com/office/drawing/2014/main" id="{85C5F423-9CB3-4DCF-BEB6-393D087372A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3" name="TextBox 317">
          <a:extLst>
            <a:ext uri="{FF2B5EF4-FFF2-40B4-BE49-F238E27FC236}">
              <a16:creationId xmlns:a16="http://schemas.microsoft.com/office/drawing/2014/main" id="{E40260F7-059F-4754-9D3F-32E8A5C7F49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4" name="TextBox 318">
          <a:extLst>
            <a:ext uri="{FF2B5EF4-FFF2-40B4-BE49-F238E27FC236}">
              <a16:creationId xmlns:a16="http://schemas.microsoft.com/office/drawing/2014/main" id="{EFA5EF51-5F38-4753-AF02-D9F0398B23C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5" name="TextBox 319">
          <a:extLst>
            <a:ext uri="{FF2B5EF4-FFF2-40B4-BE49-F238E27FC236}">
              <a16:creationId xmlns:a16="http://schemas.microsoft.com/office/drawing/2014/main" id="{12F2747D-F428-4474-88DA-60C7282789A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6" name="TextBox 320">
          <a:extLst>
            <a:ext uri="{FF2B5EF4-FFF2-40B4-BE49-F238E27FC236}">
              <a16:creationId xmlns:a16="http://schemas.microsoft.com/office/drawing/2014/main" id="{CC262655-147B-4266-A808-4F6E846D98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7" name="TextBox 321">
          <a:extLst>
            <a:ext uri="{FF2B5EF4-FFF2-40B4-BE49-F238E27FC236}">
              <a16:creationId xmlns:a16="http://schemas.microsoft.com/office/drawing/2014/main" id="{46966A47-474E-4D57-A971-AC84191CDD4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8" name="TextBox 322">
          <a:extLst>
            <a:ext uri="{FF2B5EF4-FFF2-40B4-BE49-F238E27FC236}">
              <a16:creationId xmlns:a16="http://schemas.microsoft.com/office/drawing/2014/main" id="{695AA447-3842-4C20-BEED-4294ED68B3F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09" name="TextBox 323">
          <a:extLst>
            <a:ext uri="{FF2B5EF4-FFF2-40B4-BE49-F238E27FC236}">
              <a16:creationId xmlns:a16="http://schemas.microsoft.com/office/drawing/2014/main" id="{2A15DDF5-7E8D-47B6-ACC3-DAF2E5A630E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0" name="TextBox 324">
          <a:extLst>
            <a:ext uri="{FF2B5EF4-FFF2-40B4-BE49-F238E27FC236}">
              <a16:creationId xmlns:a16="http://schemas.microsoft.com/office/drawing/2014/main" id="{B9A8FC0A-81E1-48FD-A334-51624B2C5E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1" name="TextBox 325">
          <a:extLst>
            <a:ext uri="{FF2B5EF4-FFF2-40B4-BE49-F238E27FC236}">
              <a16:creationId xmlns:a16="http://schemas.microsoft.com/office/drawing/2014/main" id="{EDBF5E90-A9F1-4D2A-B8EC-94FB0C2F7BC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2" name="TextBox 326">
          <a:extLst>
            <a:ext uri="{FF2B5EF4-FFF2-40B4-BE49-F238E27FC236}">
              <a16:creationId xmlns:a16="http://schemas.microsoft.com/office/drawing/2014/main" id="{6F7322AA-31FF-4BE9-98AB-FD415B2D4A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3" name="TextBox 327">
          <a:extLst>
            <a:ext uri="{FF2B5EF4-FFF2-40B4-BE49-F238E27FC236}">
              <a16:creationId xmlns:a16="http://schemas.microsoft.com/office/drawing/2014/main" id="{5EE94C26-9AD2-44A5-8391-B29D1A5FB23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4" name="TextBox 328">
          <a:extLst>
            <a:ext uri="{FF2B5EF4-FFF2-40B4-BE49-F238E27FC236}">
              <a16:creationId xmlns:a16="http://schemas.microsoft.com/office/drawing/2014/main" id="{084A4836-AAA7-48D3-93A6-DF5F9CDBDF1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5" name="TextBox 329">
          <a:extLst>
            <a:ext uri="{FF2B5EF4-FFF2-40B4-BE49-F238E27FC236}">
              <a16:creationId xmlns:a16="http://schemas.microsoft.com/office/drawing/2014/main" id="{A098366F-925F-4859-B861-17B9C8F329D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6" name="TextBox 330">
          <a:extLst>
            <a:ext uri="{FF2B5EF4-FFF2-40B4-BE49-F238E27FC236}">
              <a16:creationId xmlns:a16="http://schemas.microsoft.com/office/drawing/2014/main" id="{6640B567-507B-498A-8073-A2EBAEF8869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7" name="TextBox 331">
          <a:extLst>
            <a:ext uri="{FF2B5EF4-FFF2-40B4-BE49-F238E27FC236}">
              <a16:creationId xmlns:a16="http://schemas.microsoft.com/office/drawing/2014/main" id="{739258C6-182D-457B-ADA7-7A5BE0C135B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8" name="TextBox 332">
          <a:extLst>
            <a:ext uri="{FF2B5EF4-FFF2-40B4-BE49-F238E27FC236}">
              <a16:creationId xmlns:a16="http://schemas.microsoft.com/office/drawing/2014/main" id="{221320BB-61C5-495A-B996-B418F17955C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19" name="TextBox 333">
          <a:extLst>
            <a:ext uri="{FF2B5EF4-FFF2-40B4-BE49-F238E27FC236}">
              <a16:creationId xmlns:a16="http://schemas.microsoft.com/office/drawing/2014/main" id="{F66A87F0-6316-4FE4-BDBC-C2D903BC0D2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0" name="TextBox 334">
          <a:extLst>
            <a:ext uri="{FF2B5EF4-FFF2-40B4-BE49-F238E27FC236}">
              <a16:creationId xmlns:a16="http://schemas.microsoft.com/office/drawing/2014/main" id="{E1E33C58-AB92-4153-9FF9-994D6E4E5C9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1" name="TextBox 335">
          <a:extLst>
            <a:ext uri="{FF2B5EF4-FFF2-40B4-BE49-F238E27FC236}">
              <a16:creationId xmlns:a16="http://schemas.microsoft.com/office/drawing/2014/main" id="{6DEB36F0-C8AD-4402-975E-AD46F598C94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2" name="TextBox 336">
          <a:extLst>
            <a:ext uri="{FF2B5EF4-FFF2-40B4-BE49-F238E27FC236}">
              <a16:creationId xmlns:a16="http://schemas.microsoft.com/office/drawing/2014/main" id="{81EED419-6E6F-4899-A26A-D1BA31EEE7A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3" name="TextBox 337">
          <a:extLst>
            <a:ext uri="{FF2B5EF4-FFF2-40B4-BE49-F238E27FC236}">
              <a16:creationId xmlns:a16="http://schemas.microsoft.com/office/drawing/2014/main" id="{6183ECA5-4D3C-403E-AE78-95AA57E298A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4" name="TextBox 338">
          <a:extLst>
            <a:ext uri="{FF2B5EF4-FFF2-40B4-BE49-F238E27FC236}">
              <a16:creationId xmlns:a16="http://schemas.microsoft.com/office/drawing/2014/main" id="{4AE5752F-07A1-4AA0-AABC-64563ACC0FB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5" name="TextBox 339">
          <a:extLst>
            <a:ext uri="{FF2B5EF4-FFF2-40B4-BE49-F238E27FC236}">
              <a16:creationId xmlns:a16="http://schemas.microsoft.com/office/drawing/2014/main" id="{BB61EC6A-15A6-4FC6-B1E0-B91590F31CE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6" name="TextBox 340">
          <a:extLst>
            <a:ext uri="{FF2B5EF4-FFF2-40B4-BE49-F238E27FC236}">
              <a16:creationId xmlns:a16="http://schemas.microsoft.com/office/drawing/2014/main" id="{EE3DD15D-4DAD-425D-AA0E-21CFF07BFB3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7" name="TextBox 341">
          <a:extLst>
            <a:ext uri="{FF2B5EF4-FFF2-40B4-BE49-F238E27FC236}">
              <a16:creationId xmlns:a16="http://schemas.microsoft.com/office/drawing/2014/main" id="{E577ADAE-7ED4-48ED-926E-22453EF7E6A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8" name="TextBox 342">
          <a:extLst>
            <a:ext uri="{FF2B5EF4-FFF2-40B4-BE49-F238E27FC236}">
              <a16:creationId xmlns:a16="http://schemas.microsoft.com/office/drawing/2014/main" id="{18049E51-56AA-4811-956E-2C4795A1C1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29" name="TextBox 343">
          <a:extLst>
            <a:ext uri="{FF2B5EF4-FFF2-40B4-BE49-F238E27FC236}">
              <a16:creationId xmlns:a16="http://schemas.microsoft.com/office/drawing/2014/main" id="{16106B09-FF58-474E-B42A-37043EE8A32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0" name="TextBox 344">
          <a:extLst>
            <a:ext uri="{FF2B5EF4-FFF2-40B4-BE49-F238E27FC236}">
              <a16:creationId xmlns:a16="http://schemas.microsoft.com/office/drawing/2014/main" id="{C57901A2-D173-4702-891A-D66B21DE576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1" name="TextBox 345">
          <a:extLst>
            <a:ext uri="{FF2B5EF4-FFF2-40B4-BE49-F238E27FC236}">
              <a16:creationId xmlns:a16="http://schemas.microsoft.com/office/drawing/2014/main" id="{08312DBB-1EF1-403F-8D4F-16B7CFBD17E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2" name="TextBox 346">
          <a:extLst>
            <a:ext uri="{FF2B5EF4-FFF2-40B4-BE49-F238E27FC236}">
              <a16:creationId xmlns:a16="http://schemas.microsoft.com/office/drawing/2014/main" id="{0B494FE0-DC1B-4186-9016-91C8D2E1E8F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3" name="TextBox 347">
          <a:extLst>
            <a:ext uri="{FF2B5EF4-FFF2-40B4-BE49-F238E27FC236}">
              <a16:creationId xmlns:a16="http://schemas.microsoft.com/office/drawing/2014/main" id="{E6E24458-3498-4641-859F-2D5CB0FAE5D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4" name="TextBox 348">
          <a:extLst>
            <a:ext uri="{FF2B5EF4-FFF2-40B4-BE49-F238E27FC236}">
              <a16:creationId xmlns:a16="http://schemas.microsoft.com/office/drawing/2014/main" id="{C5621D09-CDE5-400B-8586-70D41FBD752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5" name="TextBox 349">
          <a:extLst>
            <a:ext uri="{FF2B5EF4-FFF2-40B4-BE49-F238E27FC236}">
              <a16:creationId xmlns:a16="http://schemas.microsoft.com/office/drawing/2014/main" id="{BE76B5AF-6AB2-414A-8E39-224E418193B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6" name="TextBox 350">
          <a:extLst>
            <a:ext uri="{FF2B5EF4-FFF2-40B4-BE49-F238E27FC236}">
              <a16:creationId xmlns:a16="http://schemas.microsoft.com/office/drawing/2014/main" id="{DE372F21-AF04-4F10-98D4-1C4DB109E4E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7" name="TextBox 351">
          <a:extLst>
            <a:ext uri="{FF2B5EF4-FFF2-40B4-BE49-F238E27FC236}">
              <a16:creationId xmlns:a16="http://schemas.microsoft.com/office/drawing/2014/main" id="{023E3A60-875E-45DF-8618-41F39D6F031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8" name="TextBox 352">
          <a:extLst>
            <a:ext uri="{FF2B5EF4-FFF2-40B4-BE49-F238E27FC236}">
              <a16:creationId xmlns:a16="http://schemas.microsoft.com/office/drawing/2014/main" id="{92E35DC3-04B9-47D0-8671-F457C14307C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39" name="TextBox 353">
          <a:extLst>
            <a:ext uri="{FF2B5EF4-FFF2-40B4-BE49-F238E27FC236}">
              <a16:creationId xmlns:a16="http://schemas.microsoft.com/office/drawing/2014/main" id="{49498642-E15D-4815-BD64-8B138C3596C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0" name="TextBox 354">
          <a:extLst>
            <a:ext uri="{FF2B5EF4-FFF2-40B4-BE49-F238E27FC236}">
              <a16:creationId xmlns:a16="http://schemas.microsoft.com/office/drawing/2014/main" id="{DB77D2FB-02BA-4DD6-A109-699A9315C54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1" name="TextBox 355">
          <a:extLst>
            <a:ext uri="{FF2B5EF4-FFF2-40B4-BE49-F238E27FC236}">
              <a16:creationId xmlns:a16="http://schemas.microsoft.com/office/drawing/2014/main" id="{DB44BC61-9581-4EB0-8196-71EBB6F0BF3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2" name="TextBox 356">
          <a:extLst>
            <a:ext uri="{FF2B5EF4-FFF2-40B4-BE49-F238E27FC236}">
              <a16:creationId xmlns:a16="http://schemas.microsoft.com/office/drawing/2014/main" id="{387BFF3B-767F-498B-B917-6011BF22DBA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3" name="TextBox 357">
          <a:extLst>
            <a:ext uri="{FF2B5EF4-FFF2-40B4-BE49-F238E27FC236}">
              <a16:creationId xmlns:a16="http://schemas.microsoft.com/office/drawing/2014/main" id="{33586546-15EE-4A47-B10E-B7E223017F4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4" name="TextBox 358">
          <a:extLst>
            <a:ext uri="{FF2B5EF4-FFF2-40B4-BE49-F238E27FC236}">
              <a16:creationId xmlns:a16="http://schemas.microsoft.com/office/drawing/2014/main" id="{47EE0BE5-5A76-430E-A573-BB759D84E3F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5" name="TextBox 359">
          <a:extLst>
            <a:ext uri="{FF2B5EF4-FFF2-40B4-BE49-F238E27FC236}">
              <a16:creationId xmlns:a16="http://schemas.microsoft.com/office/drawing/2014/main" id="{EEBD9E37-8788-4BA3-9CF6-DBFAB69B468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6" name="TextBox 360">
          <a:extLst>
            <a:ext uri="{FF2B5EF4-FFF2-40B4-BE49-F238E27FC236}">
              <a16:creationId xmlns:a16="http://schemas.microsoft.com/office/drawing/2014/main" id="{F31F2F9E-900C-4DBB-98C2-F0614F90932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7" name="TextBox 361">
          <a:extLst>
            <a:ext uri="{FF2B5EF4-FFF2-40B4-BE49-F238E27FC236}">
              <a16:creationId xmlns:a16="http://schemas.microsoft.com/office/drawing/2014/main" id="{D1391367-D1C3-4F19-9F21-640F24D872C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8" name="TextBox 362">
          <a:extLst>
            <a:ext uri="{FF2B5EF4-FFF2-40B4-BE49-F238E27FC236}">
              <a16:creationId xmlns:a16="http://schemas.microsoft.com/office/drawing/2014/main" id="{DC2A6D52-A6CD-4467-9B35-163C707D55A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49" name="TextBox 363">
          <a:extLst>
            <a:ext uri="{FF2B5EF4-FFF2-40B4-BE49-F238E27FC236}">
              <a16:creationId xmlns:a16="http://schemas.microsoft.com/office/drawing/2014/main" id="{970DB91C-05BB-4F9E-B6B3-53D7A9BB015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0" name="TextBox 364">
          <a:extLst>
            <a:ext uri="{FF2B5EF4-FFF2-40B4-BE49-F238E27FC236}">
              <a16:creationId xmlns:a16="http://schemas.microsoft.com/office/drawing/2014/main" id="{96A9091D-7387-4660-AF68-D0A4C34B774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1" name="TextBox 365">
          <a:extLst>
            <a:ext uri="{FF2B5EF4-FFF2-40B4-BE49-F238E27FC236}">
              <a16:creationId xmlns:a16="http://schemas.microsoft.com/office/drawing/2014/main" id="{D13A2128-10A9-43ED-B357-B0CBBF3F866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2" name="TextBox 366">
          <a:extLst>
            <a:ext uri="{FF2B5EF4-FFF2-40B4-BE49-F238E27FC236}">
              <a16:creationId xmlns:a16="http://schemas.microsoft.com/office/drawing/2014/main" id="{0D2158E2-EAB3-4559-81AA-D0CF56BFE96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3" name="TextBox 367">
          <a:extLst>
            <a:ext uri="{FF2B5EF4-FFF2-40B4-BE49-F238E27FC236}">
              <a16:creationId xmlns:a16="http://schemas.microsoft.com/office/drawing/2014/main" id="{3E44DF4F-FD80-4EC1-AEE1-8FD3E7BEC50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4" name="TextBox 368">
          <a:extLst>
            <a:ext uri="{FF2B5EF4-FFF2-40B4-BE49-F238E27FC236}">
              <a16:creationId xmlns:a16="http://schemas.microsoft.com/office/drawing/2014/main" id="{D27E3D2D-711E-4570-902C-3846DB9F24B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5" name="TextBox 369">
          <a:extLst>
            <a:ext uri="{FF2B5EF4-FFF2-40B4-BE49-F238E27FC236}">
              <a16:creationId xmlns:a16="http://schemas.microsoft.com/office/drawing/2014/main" id="{36680786-3B50-4732-A2C5-C8952044215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6" name="TextBox 370">
          <a:extLst>
            <a:ext uri="{FF2B5EF4-FFF2-40B4-BE49-F238E27FC236}">
              <a16:creationId xmlns:a16="http://schemas.microsoft.com/office/drawing/2014/main" id="{01CD7C3A-E63D-4B51-8352-53F279D940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7" name="TextBox 371">
          <a:extLst>
            <a:ext uri="{FF2B5EF4-FFF2-40B4-BE49-F238E27FC236}">
              <a16:creationId xmlns:a16="http://schemas.microsoft.com/office/drawing/2014/main" id="{509241E8-9AF8-409E-A829-D42C55FB1F2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8" name="TextBox 372">
          <a:extLst>
            <a:ext uri="{FF2B5EF4-FFF2-40B4-BE49-F238E27FC236}">
              <a16:creationId xmlns:a16="http://schemas.microsoft.com/office/drawing/2014/main" id="{429CC555-F349-4B22-9AAB-C72070DE41B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59" name="TextBox 373">
          <a:extLst>
            <a:ext uri="{FF2B5EF4-FFF2-40B4-BE49-F238E27FC236}">
              <a16:creationId xmlns:a16="http://schemas.microsoft.com/office/drawing/2014/main" id="{AF5F5126-A413-407F-AD60-C9436DFDEA4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0" name="TextBox 374">
          <a:extLst>
            <a:ext uri="{FF2B5EF4-FFF2-40B4-BE49-F238E27FC236}">
              <a16:creationId xmlns:a16="http://schemas.microsoft.com/office/drawing/2014/main" id="{33D8B162-70E7-4C7C-BA09-2A10EDA68F0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1" name="TextBox 375">
          <a:extLst>
            <a:ext uri="{FF2B5EF4-FFF2-40B4-BE49-F238E27FC236}">
              <a16:creationId xmlns:a16="http://schemas.microsoft.com/office/drawing/2014/main" id="{F50B6FB2-5ADF-4BA5-ACC8-0A877481220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2" name="TextBox 376">
          <a:extLst>
            <a:ext uri="{FF2B5EF4-FFF2-40B4-BE49-F238E27FC236}">
              <a16:creationId xmlns:a16="http://schemas.microsoft.com/office/drawing/2014/main" id="{15C8B305-75F2-4A31-A76C-4D53F36AEDD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3" name="TextBox 377">
          <a:extLst>
            <a:ext uri="{FF2B5EF4-FFF2-40B4-BE49-F238E27FC236}">
              <a16:creationId xmlns:a16="http://schemas.microsoft.com/office/drawing/2014/main" id="{4D1E57C0-80C5-41E4-B60D-C04B2122AB4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4" name="TextBox 378">
          <a:extLst>
            <a:ext uri="{FF2B5EF4-FFF2-40B4-BE49-F238E27FC236}">
              <a16:creationId xmlns:a16="http://schemas.microsoft.com/office/drawing/2014/main" id="{691D2F3E-CD5C-4F18-AA25-65BC45C0F7C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5" name="TextBox 379">
          <a:extLst>
            <a:ext uri="{FF2B5EF4-FFF2-40B4-BE49-F238E27FC236}">
              <a16:creationId xmlns:a16="http://schemas.microsoft.com/office/drawing/2014/main" id="{81C3DE16-83DC-4BAE-B5A4-FFBA2AA2227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6" name="TextBox 380">
          <a:extLst>
            <a:ext uri="{FF2B5EF4-FFF2-40B4-BE49-F238E27FC236}">
              <a16:creationId xmlns:a16="http://schemas.microsoft.com/office/drawing/2014/main" id="{845D9CAF-2685-41A1-B7A9-9B5172511F4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7" name="TextBox 381">
          <a:extLst>
            <a:ext uri="{FF2B5EF4-FFF2-40B4-BE49-F238E27FC236}">
              <a16:creationId xmlns:a16="http://schemas.microsoft.com/office/drawing/2014/main" id="{2918954C-5E58-4089-AD77-327D369B84E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8" name="TextBox 382">
          <a:extLst>
            <a:ext uri="{FF2B5EF4-FFF2-40B4-BE49-F238E27FC236}">
              <a16:creationId xmlns:a16="http://schemas.microsoft.com/office/drawing/2014/main" id="{E603D944-DF37-4AC0-823F-21F1EA5500B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69" name="TextBox 383">
          <a:extLst>
            <a:ext uri="{FF2B5EF4-FFF2-40B4-BE49-F238E27FC236}">
              <a16:creationId xmlns:a16="http://schemas.microsoft.com/office/drawing/2014/main" id="{184488DC-04F8-4DC5-9137-37C2E50E5F3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0" name="TextBox 384">
          <a:extLst>
            <a:ext uri="{FF2B5EF4-FFF2-40B4-BE49-F238E27FC236}">
              <a16:creationId xmlns:a16="http://schemas.microsoft.com/office/drawing/2014/main" id="{C96DF161-FDCC-4AE2-8D3E-25D2D5D8D9B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1" name="TextBox 385">
          <a:extLst>
            <a:ext uri="{FF2B5EF4-FFF2-40B4-BE49-F238E27FC236}">
              <a16:creationId xmlns:a16="http://schemas.microsoft.com/office/drawing/2014/main" id="{F3968585-839B-47DC-8314-D7711E0921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2" name="TextBox 386">
          <a:extLst>
            <a:ext uri="{FF2B5EF4-FFF2-40B4-BE49-F238E27FC236}">
              <a16:creationId xmlns:a16="http://schemas.microsoft.com/office/drawing/2014/main" id="{7EEE1782-0A79-4782-8942-17A3968C7AD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3" name="TextBox 387">
          <a:extLst>
            <a:ext uri="{FF2B5EF4-FFF2-40B4-BE49-F238E27FC236}">
              <a16:creationId xmlns:a16="http://schemas.microsoft.com/office/drawing/2014/main" id="{78C69DBA-7EDD-4BA9-8BC6-5E95F805005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4" name="TextBox 388">
          <a:extLst>
            <a:ext uri="{FF2B5EF4-FFF2-40B4-BE49-F238E27FC236}">
              <a16:creationId xmlns:a16="http://schemas.microsoft.com/office/drawing/2014/main" id="{EE2DF13B-0520-4EDD-B2C2-5D0F81D7EB3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5" name="TextBox 389">
          <a:extLst>
            <a:ext uri="{FF2B5EF4-FFF2-40B4-BE49-F238E27FC236}">
              <a16:creationId xmlns:a16="http://schemas.microsoft.com/office/drawing/2014/main" id="{5877188A-4D80-4040-8113-24BDDE65CDF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6" name="TextBox 390">
          <a:extLst>
            <a:ext uri="{FF2B5EF4-FFF2-40B4-BE49-F238E27FC236}">
              <a16:creationId xmlns:a16="http://schemas.microsoft.com/office/drawing/2014/main" id="{A0393FF4-803B-420B-B4AC-2FBCCB17BE6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7" name="TextBox 391">
          <a:extLst>
            <a:ext uri="{FF2B5EF4-FFF2-40B4-BE49-F238E27FC236}">
              <a16:creationId xmlns:a16="http://schemas.microsoft.com/office/drawing/2014/main" id="{1676213E-B2EB-48FF-A1E6-5CCA6DB224A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8" name="TextBox 392">
          <a:extLst>
            <a:ext uri="{FF2B5EF4-FFF2-40B4-BE49-F238E27FC236}">
              <a16:creationId xmlns:a16="http://schemas.microsoft.com/office/drawing/2014/main" id="{D6140971-CFDE-4DA0-BE61-E2C61282FAA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79" name="TextBox 393">
          <a:extLst>
            <a:ext uri="{FF2B5EF4-FFF2-40B4-BE49-F238E27FC236}">
              <a16:creationId xmlns:a16="http://schemas.microsoft.com/office/drawing/2014/main" id="{256EBC86-76FE-4031-A78D-8D91596EA99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0" name="TextBox 394">
          <a:extLst>
            <a:ext uri="{FF2B5EF4-FFF2-40B4-BE49-F238E27FC236}">
              <a16:creationId xmlns:a16="http://schemas.microsoft.com/office/drawing/2014/main" id="{3451AB3D-6C30-4EEA-8F25-625069ADF91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1" name="TextBox 395">
          <a:extLst>
            <a:ext uri="{FF2B5EF4-FFF2-40B4-BE49-F238E27FC236}">
              <a16:creationId xmlns:a16="http://schemas.microsoft.com/office/drawing/2014/main" id="{901ED52F-DFD6-4257-A2E2-1696623DB5C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2" name="TextBox 396">
          <a:extLst>
            <a:ext uri="{FF2B5EF4-FFF2-40B4-BE49-F238E27FC236}">
              <a16:creationId xmlns:a16="http://schemas.microsoft.com/office/drawing/2014/main" id="{82747083-E3A3-4BB8-98E5-C03829649DE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3" name="TextBox 397">
          <a:extLst>
            <a:ext uri="{FF2B5EF4-FFF2-40B4-BE49-F238E27FC236}">
              <a16:creationId xmlns:a16="http://schemas.microsoft.com/office/drawing/2014/main" id="{D45DD686-9C42-48D3-8C6A-91C5FB62C0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4" name="TextBox 398">
          <a:extLst>
            <a:ext uri="{FF2B5EF4-FFF2-40B4-BE49-F238E27FC236}">
              <a16:creationId xmlns:a16="http://schemas.microsoft.com/office/drawing/2014/main" id="{718A5F74-ED2C-4CF8-925C-F027645A715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5" name="TextBox 399">
          <a:extLst>
            <a:ext uri="{FF2B5EF4-FFF2-40B4-BE49-F238E27FC236}">
              <a16:creationId xmlns:a16="http://schemas.microsoft.com/office/drawing/2014/main" id="{F83DC19F-DA9C-4EFD-8909-F784D716296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6" name="TextBox 400">
          <a:extLst>
            <a:ext uri="{FF2B5EF4-FFF2-40B4-BE49-F238E27FC236}">
              <a16:creationId xmlns:a16="http://schemas.microsoft.com/office/drawing/2014/main" id="{E1E780CF-739D-4731-A7FD-3DA8B88E7A0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7" name="TextBox 401">
          <a:extLst>
            <a:ext uri="{FF2B5EF4-FFF2-40B4-BE49-F238E27FC236}">
              <a16:creationId xmlns:a16="http://schemas.microsoft.com/office/drawing/2014/main" id="{35412590-77D2-4BAA-A67F-DFBC51B5DD4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8" name="TextBox 402">
          <a:extLst>
            <a:ext uri="{FF2B5EF4-FFF2-40B4-BE49-F238E27FC236}">
              <a16:creationId xmlns:a16="http://schemas.microsoft.com/office/drawing/2014/main" id="{110609DC-1BD5-4445-A6E7-C5920DECA8D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89" name="TextBox 403">
          <a:extLst>
            <a:ext uri="{FF2B5EF4-FFF2-40B4-BE49-F238E27FC236}">
              <a16:creationId xmlns:a16="http://schemas.microsoft.com/office/drawing/2014/main" id="{5A2E9CBC-BECA-4190-AB6F-9A79BFE7093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0" name="TextBox 404">
          <a:extLst>
            <a:ext uri="{FF2B5EF4-FFF2-40B4-BE49-F238E27FC236}">
              <a16:creationId xmlns:a16="http://schemas.microsoft.com/office/drawing/2014/main" id="{3AF52499-1962-403D-B1D5-F8CD2F1B1C7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1" name="TextBox 405">
          <a:extLst>
            <a:ext uri="{FF2B5EF4-FFF2-40B4-BE49-F238E27FC236}">
              <a16:creationId xmlns:a16="http://schemas.microsoft.com/office/drawing/2014/main" id="{6A583547-5A1B-4128-BAA6-2694783FADD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2" name="TextBox 406">
          <a:extLst>
            <a:ext uri="{FF2B5EF4-FFF2-40B4-BE49-F238E27FC236}">
              <a16:creationId xmlns:a16="http://schemas.microsoft.com/office/drawing/2014/main" id="{3E93ACCC-FE3C-40AE-91E9-AF110AD8A2A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3" name="TextBox 407">
          <a:extLst>
            <a:ext uri="{FF2B5EF4-FFF2-40B4-BE49-F238E27FC236}">
              <a16:creationId xmlns:a16="http://schemas.microsoft.com/office/drawing/2014/main" id="{A2B8EBB4-9033-40F2-9510-DC20105332F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4" name="TextBox 408">
          <a:extLst>
            <a:ext uri="{FF2B5EF4-FFF2-40B4-BE49-F238E27FC236}">
              <a16:creationId xmlns:a16="http://schemas.microsoft.com/office/drawing/2014/main" id="{6D66523D-1CCA-4FB6-A8E1-1A3B6A4AFA3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5" name="TextBox 409">
          <a:extLst>
            <a:ext uri="{FF2B5EF4-FFF2-40B4-BE49-F238E27FC236}">
              <a16:creationId xmlns:a16="http://schemas.microsoft.com/office/drawing/2014/main" id="{C63AFB48-0E0E-489A-A42A-76587E6218F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6" name="TextBox 410">
          <a:extLst>
            <a:ext uri="{FF2B5EF4-FFF2-40B4-BE49-F238E27FC236}">
              <a16:creationId xmlns:a16="http://schemas.microsoft.com/office/drawing/2014/main" id="{3F3A671D-CCD9-4B38-8574-BE0B7A88A08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7" name="TextBox 411">
          <a:extLst>
            <a:ext uri="{FF2B5EF4-FFF2-40B4-BE49-F238E27FC236}">
              <a16:creationId xmlns:a16="http://schemas.microsoft.com/office/drawing/2014/main" id="{CA5D26C6-6FDA-418C-821D-1D07BE22D76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8" name="TextBox 412">
          <a:extLst>
            <a:ext uri="{FF2B5EF4-FFF2-40B4-BE49-F238E27FC236}">
              <a16:creationId xmlns:a16="http://schemas.microsoft.com/office/drawing/2014/main" id="{3B6121BF-A912-4892-8728-181AF298C0C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699" name="TextBox 413">
          <a:extLst>
            <a:ext uri="{FF2B5EF4-FFF2-40B4-BE49-F238E27FC236}">
              <a16:creationId xmlns:a16="http://schemas.microsoft.com/office/drawing/2014/main" id="{7F08EC4A-E4B1-4842-B3A8-ACDED7806CA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0" name="TextBox 414">
          <a:extLst>
            <a:ext uri="{FF2B5EF4-FFF2-40B4-BE49-F238E27FC236}">
              <a16:creationId xmlns:a16="http://schemas.microsoft.com/office/drawing/2014/main" id="{B1349EB7-061B-4FA6-AA31-D5BA15A4A6B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1" name="TextBox 415">
          <a:extLst>
            <a:ext uri="{FF2B5EF4-FFF2-40B4-BE49-F238E27FC236}">
              <a16:creationId xmlns:a16="http://schemas.microsoft.com/office/drawing/2014/main" id="{C4EBC517-D115-4ED9-830C-67AEA523BDF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2" name="TextBox 416">
          <a:extLst>
            <a:ext uri="{FF2B5EF4-FFF2-40B4-BE49-F238E27FC236}">
              <a16:creationId xmlns:a16="http://schemas.microsoft.com/office/drawing/2014/main" id="{B8E81916-CB62-4FFD-829B-D6FF0D190E9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3" name="TextBox 417">
          <a:extLst>
            <a:ext uri="{FF2B5EF4-FFF2-40B4-BE49-F238E27FC236}">
              <a16:creationId xmlns:a16="http://schemas.microsoft.com/office/drawing/2014/main" id="{F60CB685-3888-47F9-9F2F-77E83DFCC03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4" name="TextBox 418">
          <a:extLst>
            <a:ext uri="{FF2B5EF4-FFF2-40B4-BE49-F238E27FC236}">
              <a16:creationId xmlns:a16="http://schemas.microsoft.com/office/drawing/2014/main" id="{F8C1EC94-6115-461A-9250-7DA8517BFD0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5" name="TextBox 419">
          <a:extLst>
            <a:ext uri="{FF2B5EF4-FFF2-40B4-BE49-F238E27FC236}">
              <a16:creationId xmlns:a16="http://schemas.microsoft.com/office/drawing/2014/main" id="{70FB4E05-9C2B-44EF-80B3-413FC923A65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6" name="TextBox 420">
          <a:extLst>
            <a:ext uri="{FF2B5EF4-FFF2-40B4-BE49-F238E27FC236}">
              <a16:creationId xmlns:a16="http://schemas.microsoft.com/office/drawing/2014/main" id="{04181CB7-6991-40CF-B36C-72ECCEE689C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7" name="TextBox 421">
          <a:extLst>
            <a:ext uri="{FF2B5EF4-FFF2-40B4-BE49-F238E27FC236}">
              <a16:creationId xmlns:a16="http://schemas.microsoft.com/office/drawing/2014/main" id="{8DA1E3E3-CA5F-462E-B8B3-900FD5D359D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8" name="TextBox 422">
          <a:extLst>
            <a:ext uri="{FF2B5EF4-FFF2-40B4-BE49-F238E27FC236}">
              <a16:creationId xmlns:a16="http://schemas.microsoft.com/office/drawing/2014/main" id="{6F2746AF-D2B6-413E-B1CE-F16827FA8B3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09" name="TextBox 423">
          <a:extLst>
            <a:ext uri="{FF2B5EF4-FFF2-40B4-BE49-F238E27FC236}">
              <a16:creationId xmlns:a16="http://schemas.microsoft.com/office/drawing/2014/main" id="{EEDCA1EF-7498-44E5-B6BD-48CDCFB8337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0" name="TextBox 424">
          <a:extLst>
            <a:ext uri="{FF2B5EF4-FFF2-40B4-BE49-F238E27FC236}">
              <a16:creationId xmlns:a16="http://schemas.microsoft.com/office/drawing/2014/main" id="{C2EAB450-0790-4D06-B5BC-E69104F9B38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1" name="TextBox 425">
          <a:extLst>
            <a:ext uri="{FF2B5EF4-FFF2-40B4-BE49-F238E27FC236}">
              <a16:creationId xmlns:a16="http://schemas.microsoft.com/office/drawing/2014/main" id="{008B0F2A-9EC6-4BF2-B6E8-938C83F4D84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2" name="TextBox 426">
          <a:extLst>
            <a:ext uri="{FF2B5EF4-FFF2-40B4-BE49-F238E27FC236}">
              <a16:creationId xmlns:a16="http://schemas.microsoft.com/office/drawing/2014/main" id="{BF1C8E18-E1C9-45E2-8FD5-C7BAEC57386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3" name="TextBox 427">
          <a:extLst>
            <a:ext uri="{FF2B5EF4-FFF2-40B4-BE49-F238E27FC236}">
              <a16:creationId xmlns:a16="http://schemas.microsoft.com/office/drawing/2014/main" id="{D9488CD2-AD4A-446B-8357-08886C764CA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4" name="TextBox 428">
          <a:extLst>
            <a:ext uri="{FF2B5EF4-FFF2-40B4-BE49-F238E27FC236}">
              <a16:creationId xmlns:a16="http://schemas.microsoft.com/office/drawing/2014/main" id="{B57A7567-D7ED-4D3C-82FA-CAABE8B1E80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5" name="TextBox 429">
          <a:extLst>
            <a:ext uri="{FF2B5EF4-FFF2-40B4-BE49-F238E27FC236}">
              <a16:creationId xmlns:a16="http://schemas.microsoft.com/office/drawing/2014/main" id="{D717D612-ACED-4068-80D0-4C680787155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6" name="TextBox 430">
          <a:extLst>
            <a:ext uri="{FF2B5EF4-FFF2-40B4-BE49-F238E27FC236}">
              <a16:creationId xmlns:a16="http://schemas.microsoft.com/office/drawing/2014/main" id="{60E5A613-F76F-48AC-8BB6-240C845FB71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7" name="TextBox 431">
          <a:extLst>
            <a:ext uri="{FF2B5EF4-FFF2-40B4-BE49-F238E27FC236}">
              <a16:creationId xmlns:a16="http://schemas.microsoft.com/office/drawing/2014/main" id="{9E426167-58E7-4084-B5F0-C2F2A5A1C3A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8" name="TextBox 432">
          <a:extLst>
            <a:ext uri="{FF2B5EF4-FFF2-40B4-BE49-F238E27FC236}">
              <a16:creationId xmlns:a16="http://schemas.microsoft.com/office/drawing/2014/main" id="{4C62A995-6276-4082-843B-1B69FE630F7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19" name="TextBox 433">
          <a:extLst>
            <a:ext uri="{FF2B5EF4-FFF2-40B4-BE49-F238E27FC236}">
              <a16:creationId xmlns:a16="http://schemas.microsoft.com/office/drawing/2014/main" id="{A358E813-CEF5-433D-B07A-2D68DCF18D0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0" name="TextBox 434">
          <a:extLst>
            <a:ext uri="{FF2B5EF4-FFF2-40B4-BE49-F238E27FC236}">
              <a16:creationId xmlns:a16="http://schemas.microsoft.com/office/drawing/2014/main" id="{7B1C1D9D-044B-46F9-A9FE-44F2B4FA47A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1" name="TextBox 435">
          <a:extLst>
            <a:ext uri="{FF2B5EF4-FFF2-40B4-BE49-F238E27FC236}">
              <a16:creationId xmlns:a16="http://schemas.microsoft.com/office/drawing/2014/main" id="{9FD64E11-49BE-4395-BB67-E8AE4167173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2" name="TextBox 436">
          <a:extLst>
            <a:ext uri="{FF2B5EF4-FFF2-40B4-BE49-F238E27FC236}">
              <a16:creationId xmlns:a16="http://schemas.microsoft.com/office/drawing/2014/main" id="{59B93C3B-BA55-407A-9278-FE8DB6EDBE8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3" name="TextBox 437">
          <a:extLst>
            <a:ext uri="{FF2B5EF4-FFF2-40B4-BE49-F238E27FC236}">
              <a16:creationId xmlns:a16="http://schemas.microsoft.com/office/drawing/2014/main" id="{1192164E-657E-467A-8C05-19848AE2A29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4" name="TextBox 438">
          <a:extLst>
            <a:ext uri="{FF2B5EF4-FFF2-40B4-BE49-F238E27FC236}">
              <a16:creationId xmlns:a16="http://schemas.microsoft.com/office/drawing/2014/main" id="{0E61BF15-369A-4AD5-8F2A-03DE0AB6834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5" name="TextBox 439">
          <a:extLst>
            <a:ext uri="{FF2B5EF4-FFF2-40B4-BE49-F238E27FC236}">
              <a16:creationId xmlns:a16="http://schemas.microsoft.com/office/drawing/2014/main" id="{D384F24D-4562-4A52-9E86-35336CE87C8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6" name="TextBox 440">
          <a:extLst>
            <a:ext uri="{FF2B5EF4-FFF2-40B4-BE49-F238E27FC236}">
              <a16:creationId xmlns:a16="http://schemas.microsoft.com/office/drawing/2014/main" id="{1643B4B7-5B76-4038-A7F7-6E098554476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7" name="TextBox 441">
          <a:extLst>
            <a:ext uri="{FF2B5EF4-FFF2-40B4-BE49-F238E27FC236}">
              <a16:creationId xmlns:a16="http://schemas.microsoft.com/office/drawing/2014/main" id="{25D8D0D4-0BC5-4D68-BAA8-88E1C69D130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8" name="TextBox 442">
          <a:extLst>
            <a:ext uri="{FF2B5EF4-FFF2-40B4-BE49-F238E27FC236}">
              <a16:creationId xmlns:a16="http://schemas.microsoft.com/office/drawing/2014/main" id="{31996DFD-3EBD-485C-86D0-5DC56D0EC4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29" name="TextBox 443">
          <a:extLst>
            <a:ext uri="{FF2B5EF4-FFF2-40B4-BE49-F238E27FC236}">
              <a16:creationId xmlns:a16="http://schemas.microsoft.com/office/drawing/2014/main" id="{94D38426-CFED-4802-A055-71FEB09F66B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0" name="TextBox 444">
          <a:extLst>
            <a:ext uri="{FF2B5EF4-FFF2-40B4-BE49-F238E27FC236}">
              <a16:creationId xmlns:a16="http://schemas.microsoft.com/office/drawing/2014/main" id="{6B88E3E3-51D5-48B5-AE41-BDA7CC4935C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1" name="TextBox 445">
          <a:extLst>
            <a:ext uri="{FF2B5EF4-FFF2-40B4-BE49-F238E27FC236}">
              <a16:creationId xmlns:a16="http://schemas.microsoft.com/office/drawing/2014/main" id="{09868EFC-62DC-49F3-B010-53161230381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2" name="TextBox 446">
          <a:extLst>
            <a:ext uri="{FF2B5EF4-FFF2-40B4-BE49-F238E27FC236}">
              <a16:creationId xmlns:a16="http://schemas.microsoft.com/office/drawing/2014/main" id="{3D384919-6630-4E34-8E0B-F926D5C5DC7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3" name="TextBox 447">
          <a:extLst>
            <a:ext uri="{FF2B5EF4-FFF2-40B4-BE49-F238E27FC236}">
              <a16:creationId xmlns:a16="http://schemas.microsoft.com/office/drawing/2014/main" id="{ACA3BB8D-3D59-456F-8C72-FBA18E39BE3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4" name="TextBox 448">
          <a:extLst>
            <a:ext uri="{FF2B5EF4-FFF2-40B4-BE49-F238E27FC236}">
              <a16:creationId xmlns:a16="http://schemas.microsoft.com/office/drawing/2014/main" id="{18A9DDDA-94E4-4614-89C2-92D00A1CC29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5" name="TextBox 449">
          <a:extLst>
            <a:ext uri="{FF2B5EF4-FFF2-40B4-BE49-F238E27FC236}">
              <a16:creationId xmlns:a16="http://schemas.microsoft.com/office/drawing/2014/main" id="{008D0D1D-BCAD-420E-A683-3661ECE0099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6" name="TextBox 450">
          <a:extLst>
            <a:ext uri="{FF2B5EF4-FFF2-40B4-BE49-F238E27FC236}">
              <a16:creationId xmlns:a16="http://schemas.microsoft.com/office/drawing/2014/main" id="{AE04D81B-56F4-440A-A3C9-2CAD853736E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7" name="TextBox 451">
          <a:extLst>
            <a:ext uri="{FF2B5EF4-FFF2-40B4-BE49-F238E27FC236}">
              <a16:creationId xmlns:a16="http://schemas.microsoft.com/office/drawing/2014/main" id="{0BA4BCA3-E289-48E7-AF87-8CE3351F9B2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8" name="TextBox 452">
          <a:extLst>
            <a:ext uri="{FF2B5EF4-FFF2-40B4-BE49-F238E27FC236}">
              <a16:creationId xmlns:a16="http://schemas.microsoft.com/office/drawing/2014/main" id="{C3FA503F-AF57-4B11-B90B-1CD6B325C3F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39" name="TextBox 453">
          <a:extLst>
            <a:ext uri="{FF2B5EF4-FFF2-40B4-BE49-F238E27FC236}">
              <a16:creationId xmlns:a16="http://schemas.microsoft.com/office/drawing/2014/main" id="{51295554-CEFF-4881-8EF1-F68326E9D91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0" name="TextBox 454">
          <a:extLst>
            <a:ext uri="{FF2B5EF4-FFF2-40B4-BE49-F238E27FC236}">
              <a16:creationId xmlns:a16="http://schemas.microsoft.com/office/drawing/2014/main" id="{0FE03D68-ED55-4D23-BAA9-C60CD455732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1" name="TextBox 455">
          <a:extLst>
            <a:ext uri="{FF2B5EF4-FFF2-40B4-BE49-F238E27FC236}">
              <a16:creationId xmlns:a16="http://schemas.microsoft.com/office/drawing/2014/main" id="{A6940390-755C-48BE-8658-69D62785AD8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2" name="TextBox 456">
          <a:extLst>
            <a:ext uri="{FF2B5EF4-FFF2-40B4-BE49-F238E27FC236}">
              <a16:creationId xmlns:a16="http://schemas.microsoft.com/office/drawing/2014/main" id="{14BD7EB9-9968-4F10-A419-A9ACE438EB2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3" name="TextBox 457">
          <a:extLst>
            <a:ext uri="{FF2B5EF4-FFF2-40B4-BE49-F238E27FC236}">
              <a16:creationId xmlns:a16="http://schemas.microsoft.com/office/drawing/2014/main" id="{797D304B-4FBA-4CB5-B11E-F68AE4264BF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4" name="TextBox 458">
          <a:extLst>
            <a:ext uri="{FF2B5EF4-FFF2-40B4-BE49-F238E27FC236}">
              <a16:creationId xmlns:a16="http://schemas.microsoft.com/office/drawing/2014/main" id="{891C2A7C-E050-4B21-9AD2-D98AE48B025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5" name="TextBox 459">
          <a:extLst>
            <a:ext uri="{FF2B5EF4-FFF2-40B4-BE49-F238E27FC236}">
              <a16:creationId xmlns:a16="http://schemas.microsoft.com/office/drawing/2014/main" id="{821A166B-143F-4842-80B2-CDBD98331D8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6" name="TextBox 460">
          <a:extLst>
            <a:ext uri="{FF2B5EF4-FFF2-40B4-BE49-F238E27FC236}">
              <a16:creationId xmlns:a16="http://schemas.microsoft.com/office/drawing/2014/main" id="{33566722-EC60-4A50-8F70-9FEDEC9B507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7" name="TextBox 461">
          <a:extLst>
            <a:ext uri="{FF2B5EF4-FFF2-40B4-BE49-F238E27FC236}">
              <a16:creationId xmlns:a16="http://schemas.microsoft.com/office/drawing/2014/main" id="{27EB79C9-A015-47C2-BB22-287B2E03C9D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8" name="TextBox 462">
          <a:extLst>
            <a:ext uri="{FF2B5EF4-FFF2-40B4-BE49-F238E27FC236}">
              <a16:creationId xmlns:a16="http://schemas.microsoft.com/office/drawing/2014/main" id="{1D60F8E0-6808-4B6A-AE7B-A5B93683670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49" name="TextBox 463">
          <a:extLst>
            <a:ext uri="{FF2B5EF4-FFF2-40B4-BE49-F238E27FC236}">
              <a16:creationId xmlns:a16="http://schemas.microsoft.com/office/drawing/2014/main" id="{0892E286-464B-40EB-8BA1-4365B4B4158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0" name="TextBox 464">
          <a:extLst>
            <a:ext uri="{FF2B5EF4-FFF2-40B4-BE49-F238E27FC236}">
              <a16:creationId xmlns:a16="http://schemas.microsoft.com/office/drawing/2014/main" id="{09146984-1228-4DA7-B0A5-7CC3171E6BA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1" name="TextBox 465">
          <a:extLst>
            <a:ext uri="{FF2B5EF4-FFF2-40B4-BE49-F238E27FC236}">
              <a16:creationId xmlns:a16="http://schemas.microsoft.com/office/drawing/2014/main" id="{DA01FC83-3A7E-401A-9241-668D6D83AFD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2" name="TextBox 466">
          <a:extLst>
            <a:ext uri="{FF2B5EF4-FFF2-40B4-BE49-F238E27FC236}">
              <a16:creationId xmlns:a16="http://schemas.microsoft.com/office/drawing/2014/main" id="{90A59C2D-14FE-4F13-A012-713EC4412D3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3" name="TextBox 467">
          <a:extLst>
            <a:ext uri="{FF2B5EF4-FFF2-40B4-BE49-F238E27FC236}">
              <a16:creationId xmlns:a16="http://schemas.microsoft.com/office/drawing/2014/main" id="{DDE8E7BE-EA9E-4C66-B061-4D9A40B989C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4" name="TextBox 468">
          <a:extLst>
            <a:ext uri="{FF2B5EF4-FFF2-40B4-BE49-F238E27FC236}">
              <a16:creationId xmlns:a16="http://schemas.microsoft.com/office/drawing/2014/main" id="{DBC6C8AC-5C8F-409D-9556-FDC3E5A51F3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5" name="TextBox 469">
          <a:extLst>
            <a:ext uri="{FF2B5EF4-FFF2-40B4-BE49-F238E27FC236}">
              <a16:creationId xmlns:a16="http://schemas.microsoft.com/office/drawing/2014/main" id="{30592E35-EB09-4AC7-9B0C-E832E010BB7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6" name="TextBox 470">
          <a:extLst>
            <a:ext uri="{FF2B5EF4-FFF2-40B4-BE49-F238E27FC236}">
              <a16:creationId xmlns:a16="http://schemas.microsoft.com/office/drawing/2014/main" id="{4B71A79E-4E31-4828-B593-3F938C0F6CD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7" name="TextBox 471">
          <a:extLst>
            <a:ext uri="{FF2B5EF4-FFF2-40B4-BE49-F238E27FC236}">
              <a16:creationId xmlns:a16="http://schemas.microsoft.com/office/drawing/2014/main" id="{C9F19FC9-16EC-4834-9D9F-C6DDFFF2EBA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8" name="TextBox 472">
          <a:extLst>
            <a:ext uri="{FF2B5EF4-FFF2-40B4-BE49-F238E27FC236}">
              <a16:creationId xmlns:a16="http://schemas.microsoft.com/office/drawing/2014/main" id="{8FF1C7F2-3FEE-40BF-8B24-200EDF9B265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59" name="TextBox 473">
          <a:extLst>
            <a:ext uri="{FF2B5EF4-FFF2-40B4-BE49-F238E27FC236}">
              <a16:creationId xmlns:a16="http://schemas.microsoft.com/office/drawing/2014/main" id="{F56B54CF-E458-4873-8694-CED872252C7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0" name="TextBox 474">
          <a:extLst>
            <a:ext uri="{FF2B5EF4-FFF2-40B4-BE49-F238E27FC236}">
              <a16:creationId xmlns:a16="http://schemas.microsoft.com/office/drawing/2014/main" id="{9EE00740-34FD-4713-8C55-D830401CDB5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1" name="TextBox 475">
          <a:extLst>
            <a:ext uri="{FF2B5EF4-FFF2-40B4-BE49-F238E27FC236}">
              <a16:creationId xmlns:a16="http://schemas.microsoft.com/office/drawing/2014/main" id="{C8222559-14AD-4312-A057-3E2C7CCCDE7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2" name="TextBox 476">
          <a:extLst>
            <a:ext uri="{FF2B5EF4-FFF2-40B4-BE49-F238E27FC236}">
              <a16:creationId xmlns:a16="http://schemas.microsoft.com/office/drawing/2014/main" id="{40CC0A96-0519-4993-B0D7-06A5122F87C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3" name="TextBox 477">
          <a:extLst>
            <a:ext uri="{FF2B5EF4-FFF2-40B4-BE49-F238E27FC236}">
              <a16:creationId xmlns:a16="http://schemas.microsoft.com/office/drawing/2014/main" id="{084FB418-4E10-428E-BC25-8F708F15DCE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4" name="TextBox 478">
          <a:extLst>
            <a:ext uri="{FF2B5EF4-FFF2-40B4-BE49-F238E27FC236}">
              <a16:creationId xmlns:a16="http://schemas.microsoft.com/office/drawing/2014/main" id="{9882601F-453F-4FA6-A285-34166F10B37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5" name="TextBox 479">
          <a:extLst>
            <a:ext uri="{FF2B5EF4-FFF2-40B4-BE49-F238E27FC236}">
              <a16:creationId xmlns:a16="http://schemas.microsoft.com/office/drawing/2014/main" id="{F560E613-947E-4175-B8F4-A6CC14C5EB6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6" name="TextBox 480">
          <a:extLst>
            <a:ext uri="{FF2B5EF4-FFF2-40B4-BE49-F238E27FC236}">
              <a16:creationId xmlns:a16="http://schemas.microsoft.com/office/drawing/2014/main" id="{464CF267-8CAE-431D-A768-18CEAE48A28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7" name="TextBox 481">
          <a:extLst>
            <a:ext uri="{FF2B5EF4-FFF2-40B4-BE49-F238E27FC236}">
              <a16:creationId xmlns:a16="http://schemas.microsoft.com/office/drawing/2014/main" id="{17295FD0-7754-416D-A3D8-EC969CEEA62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8" name="TextBox 482">
          <a:extLst>
            <a:ext uri="{FF2B5EF4-FFF2-40B4-BE49-F238E27FC236}">
              <a16:creationId xmlns:a16="http://schemas.microsoft.com/office/drawing/2014/main" id="{AC3DF8FD-7204-447C-958E-3A2144DC449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69" name="TextBox 483">
          <a:extLst>
            <a:ext uri="{FF2B5EF4-FFF2-40B4-BE49-F238E27FC236}">
              <a16:creationId xmlns:a16="http://schemas.microsoft.com/office/drawing/2014/main" id="{0E14C7F0-1530-47DD-8D9E-695EAF280F5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0" name="TextBox 484">
          <a:extLst>
            <a:ext uri="{FF2B5EF4-FFF2-40B4-BE49-F238E27FC236}">
              <a16:creationId xmlns:a16="http://schemas.microsoft.com/office/drawing/2014/main" id="{4203E63F-66A9-435F-B5E9-9126CFA1540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1" name="TextBox 485">
          <a:extLst>
            <a:ext uri="{FF2B5EF4-FFF2-40B4-BE49-F238E27FC236}">
              <a16:creationId xmlns:a16="http://schemas.microsoft.com/office/drawing/2014/main" id="{147A1CF1-3494-4BE8-8C8A-18990FD7138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2" name="TextBox 486">
          <a:extLst>
            <a:ext uri="{FF2B5EF4-FFF2-40B4-BE49-F238E27FC236}">
              <a16:creationId xmlns:a16="http://schemas.microsoft.com/office/drawing/2014/main" id="{16E75D5D-5AA9-4F87-AA0A-DCF59928AE5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3" name="TextBox 487">
          <a:extLst>
            <a:ext uri="{FF2B5EF4-FFF2-40B4-BE49-F238E27FC236}">
              <a16:creationId xmlns:a16="http://schemas.microsoft.com/office/drawing/2014/main" id="{84F20685-8FAC-4302-B976-7E4A3C011F2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4" name="TextBox 488">
          <a:extLst>
            <a:ext uri="{FF2B5EF4-FFF2-40B4-BE49-F238E27FC236}">
              <a16:creationId xmlns:a16="http://schemas.microsoft.com/office/drawing/2014/main" id="{229621F7-C681-40A6-BB9A-74E09145932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5" name="TextBox 489">
          <a:extLst>
            <a:ext uri="{FF2B5EF4-FFF2-40B4-BE49-F238E27FC236}">
              <a16:creationId xmlns:a16="http://schemas.microsoft.com/office/drawing/2014/main" id="{C9D45D0D-35D6-48CB-A4F1-46BD527662C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6" name="TextBox 490">
          <a:extLst>
            <a:ext uri="{FF2B5EF4-FFF2-40B4-BE49-F238E27FC236}">
              <a16:creationId xmlns:a16="http://schemas.microsoft.com/office/drawing/2014/main" id="{462939B7-48F9-4A14-92AD-FB8F95B2ED0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7" name="TextBox 491">
          <a:extLst>
            <a:ext uri="{FF2B5EF4-FFF2-40B4-BE49-F238E27FC236}">
              <a16:creationId xmlns:a16="http://schemas.microsoft.com/office/drawing/2014/main" id="{6469FC98-C40D-4F4B-9C77-1CE2B784EA2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8" name="TextBox 492">
          <a:extLst>
            <a:ext uri="{FF2B5EF4-FFF2-40B4-BE49-F238E27FC236}">
              <a16:creationId xmlns:a16="http://schemas.microsoft.com/office/drawing/2014/main" id="{3C49AE9E-BFAC-42BE-B9B3-4639A04A149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79" name="TextBox 493">
          <a:extLst>
            <a:ext uri="{FF2B5EF4-FFF2-40B4-BE49-F238E27FC236}">
              <a16:creationId xmlns:a16="http://schemas.microsoft.com/office/drawing/2014/main" id="{AEE25D2D-1C6E-45B1-87FF-15B68465F8D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0" name="TextBox 494">
          <a:extLst>
            <a:ext uri="{FF2B5EF4-FFF2-40B4-BE49-F238E27FC236}">
              <a16:creationId xmlns:a16="http://schemas.microsoft.com/office/drawing/2014/main" id="{357B65BD-10E0-4C16-9409-0477269BBCC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1" name="TextBox 495">
          <a:extLst>
            <a:ext uri="{FF2B5EF4-FFF2-40B4-BE49-F238E27FC236}">
              <a16:creationId xmlns:a16="http://schemas.microsoft.com/office/drawing/2014/main" id="{8DE1BC99-794E-43AA-A991-361A1D2FA54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2" name="TextBox 496">
          <a:extLst>
            <a:ext uri="{FF2B5EF4-FFF2-40B4-BE49-F238E27FC236}">
              <a16:creationId xmlns:a16="http://schemas.microsoft.com/office/drawing/2014/main" id="{56666B25-138A-4BF0-A24E-E9C81897929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3" name="TextBox 497">
          <a:extLst>
            <a:ext uri="{FF2B5EF4-FFF2-40B4-BE49-F238E27FC236}">
              <a16:creationId xmlns:a16="http://schemas.microsoft.com/office/drawing/2014/main" id="{A4BE0E67-5BC6-4465-933E-153AAF86CA8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4" name="TextBox 498">
          <a:extLst>
            <a:ext uri="{FF2B5EF4-FFF2-40B4-BE49-F238E27FC236}">
              <a16:creationId xmlns:a16="http://schemas.microsoft.com/office/drawing/2014/main" id="{D6687BC3-2FC5-40A4-9993-1C853ACFB94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5" name="TextBox 499">
          <a:extLst>
            <a:ext uri="{FF2B5EF4-FFF2-40B4-BE49-F238E27FC236}">
              <a16:creationId xmlns:a16="http://schemas.microsoft.com/office/drawing/2014/main" id="{DAE3A9F3-7556-4DF4-947F-5D13EB9792E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6" name="TextBox 500">
          <a:extLst>
            <a:ext uri="{FF2B5EF4-FFF2-40B4-BE49-F238E27FC236}">
              <a16:creationId xmlns:a16="http://schemas.microsoft.com/office/drawing/2014/main" id="{321955C4-3F42-43FC-AD3F-B0A05A20486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7" name="TextBox 501">
          <a:extLst>
            <a:ext uri="{FF2B5EF4-FFF2-40B4-BE49-F238E27FC236}">
              <a16:creationId xmlns:a16="http://schemas.microsoft.com/office/drawing/2014/main" id="{820A58AD-E785-4428-88AC-FE58778F295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8" name="TextBox 502">
          <a:extLst>
            <a:ext uri="{FF2B5EF4-FFF2-40B4-BE49-F238E27FC236}">
              <a16:creationId xmlns:a16="http://schemas.microsoft.com/office/drawing/2014/main" id="{0A8EF5D4-C610-4B3D-956B-9BC93A9579D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89" name="TextBox 503">
          <a:extLst>
            <a:ext uri="{FF2B5EF4-FFF2-40B4-BE49-F238E27FC236}">
              <a16:creationId xmlns:a16="http://schemas.microsoft.com/office/drawing/2014/main" id="{E113500A-62B2-4C4B-8B70-3A8ACF3C245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0" name="TextBox 504">
          <a:extLst>
            <a:ext uri="{FF2B5EF4-FFF2-40B4-BE49-F238E27FC236}">
              <a16:creationId xmlns:a16="http://schemas.microsoft.com/office/drawing/2014/main" id="{F00C2988-AC8B-406C-A51D-4542028FE22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1" name="TextBox 505">
          <a:extLst>
            <a:ext uri="{FF2B5EF4-FFF2-40B4-BE49-F238E27FC236}">
              <a16:creationId xmlns:a16="http://schemas.microsoft.com/office/drawing/2014/main" id="{61740ECD-3705-4239-A4A5-2FC528BE04B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2" name="TextBox 506">
          <a:extLst>
            <a:ext uri="{FF2B5EF4-FFF2-40B4-BE49-F238E27FC236}">
              <a16:creationId xmlns:a16="http://schemas.microsoft.com/office/drawing/2014/main" id="{3E231C36-C94E-446F-B79A-451CF3B5EF8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3" name="TextBox 507">
          <a:extLst>
            <a:ext uri="{FF2B5EF4-FFF2-40B4-BE49-F238E27FC236}">
              <a16:creationId xmlns:a16="http://schemas.microsoft.com/office/drawing/2014/main" id="{0806717F-CC5F-4AD8-832A-0AF5FEC789C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4" name="TextBox 508">
          <a:extLst>
            <a:ext uri="{FF2B5EF4-FFF2-40B4-BE49-F238E27FC236}">
              <a16:creationId xmlns:a16="http://schemas.microsoft.com/office/drawing/2014/main" id="{B29CC68C-C478-40F9-877E-0E6B91A162A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5" name="TextBox 509">
          <a:extLst>
            <a:ext uri="{FF2B5EF4-FFF2-40B4-BE49-F238E27FC236}">
              <a16:creationId xmlns:a16="http://schemas.microsoft.com/office/drawing/2014/main" id="{BF5F852E-78D4-4125-BF79-CA00814B64E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6" name="TextBox 510">
          <a:extLst>
            <a:ext uri="{FF2B5EF4-FFF2-40B4-BE49-F238E27FC236}">
              <a16:creationId xmlns:a16="http://schemas.microsoft.com/office/drawing/2014/main" id="{BCDF88B4-919F-4E23-93DD-F7C062C4D88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7" name="TextBox 511">
          <a:extLst>
            <a:ext uri="{FF2B5EF4-FFF2-40B4-BE49-F238E27FC236}">
              <a16:creationId xmlns:a16="http://schemas.microsoft.com/office/drawing/2014/main" id="{97916EF8-ACE7-4D2B-AE98-04F1001FC58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8" name="TextBox 512">
          <a:extLst>
            <a:ext uri="{FF2B5EF4-FFF2-40B4-BE49-F238E27FC236}">
              <a16:creationId xmlns:a16="http://schemas.microsoft.com/office/drawing/2014/main" id="{0F5AD720-388D-45C5-A9A4-ED32E2B9CCE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799" name="TextBox 513">
          <a:extLst>
            <a:ext uri="{FF2B5EF4-FFF2-40B4-BE49-F238E27FC236}">
              <a16:creationId xmlns:a16="http://schemas.microsoft.com/office/drawing/2014/main" id="{4DE36944-8B82-4AF0-8E34-73A879B0F65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0" name="TextBox 514">
          <a:extLst>
            <a:ext uri="{FF2B5EF4-FFF2-40B4-BE49-F238E27FC236}">
              <a16:creationId xmlns:a16="http://schemas.microsoft.com/office/drawing/2014/main" id="{73118000-8690-440F-83C0-61A4F0FDDD6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1" name="TextBox 515">
          <a:extLst>
            <a:ext uri="{FF2B5EF4-FFF2-40B4-BE49-F238E27FC236}">
              <a16:creationId xmlns:a16="http://schemas.microsoft.com/office/drawing/2014/main" id="{BDA752AA-DB50-49BC-8C7A-B2238AA0B87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2" name="TextBox 516">
          <a:extLst>
            <a:ext uri="{FF2B5EF4-FFF2-40B4-BE49-F238E27FC236}">
              <a16:creationId xmlns:a16="http://schemas.microsoft.com/office/drawing/2014/main" id="{EDB194B7-3A66-48A1-B8A6-856649CD55F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3" name="TextBox 517">
          <a:extLst>
            <a:ext uri="{FF2B5EF4-FFF2-40B4-BE49-F238E27FC236}">
              <a16:creationId xmlns:a16="http://schemas.microsoft.com/office/drawing/2014/main" id="{D9F631A1-4F38-49E5-9541-4A395AA054C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4" name="TextBox 518">
          <a:extLst>
            <a:ext uri="{FF2B5EF4-FFF2-40B4-BE49-F238E27FC236}">
              <a16:creationId xmlns:a16="http://schemas.microsoft.com/office/drawing/2014/main" id="{90D65676-9F5D-417E-BD1B-06D78EF1ED8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5" name="TextBox 519">
          <a:extLst>
            <a:ext uri="{FF2B5EF4-FFF2-40B4-BE49-F238E27FC236}">
              <a16:creationId xmlns:a16="http://schemas.microsoft.com/office/drawing/2014/main" id="{624756EF-94AA-45A5-BB86-B405BF611E2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6" name="TextBox 520">
          <a:extLst>
            <a:ext uri="{FF2B5EF4-FFF2-40B4-BE49-F238E27FC236}">
              <a16:creationId xmlns:a16="http://schemas.microsoft.com/office/drawing/2014/main" id="{B36BCAC5-23CB-4813-9518-3F83CA624DE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7" name="TextBox 521">
          <a:extLst>
            <a:ext uri="{FF2B5EF4-FFF2-40B4-BE49-F238E27FC236}">
              <a16:creationId xmlns:a16="http://schemas.microsoft.com/office/drawing/2014/main" id="{34BEB82A-35D9-4E86-B497-188DC273C68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8" name="TextBox 522">
          <a:extLst>
            <a:ext uri="{FF2B5EF4-FFF2-40B4-BE49-F238E27FC236}">
              <a16:creationId xmlns:a16="http://schemas.microsoft.com/office/drawing/2014/main" id="{7D904DEB-5EED-451E-84C9-1D045A27A95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09" name="TextBox 523">
          <a:extLst>
            <a:ext uri="{FF2B5EF4-FFF2-40B4-BE49-F238E27FC236}">
              <a16:creationId xmlns:a16="http://schemas.microsoft.com/office/drawing/2014/main" id="{4A12B8A0-4B54-4035-B7A4-A9CC42A8FCD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0" name="TextBox 524">
          <a:extLst>
            <a:ext uri="{FF2B5EF4-FFF2-40B4-BE49-F238E27FC236}">
              <a16:creationId xmlns:a16="http://schemas.microsoft.com/office/drawing/2014/main" id="{F99F6F6A-3CFC-4423-BEF5-F81D7A10C3E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1" name="TextBox 525">
          <a:extLst>
            <a:ext uri="{FF2B5EF4-FFF2-40B4-BE49-F238E27FC236}">
              <a16:creationId xmlns:a16="http://schemas.microsoft.com/office/drawing/2014/main" id="{B54D9E9E-A7DF-4999-A8B3-C673B418B9A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2" name="TextBox 526">
          <a:extLst>
            <a:ext uri="{FF2B5EF4-FFF2-40B4-BE49-F238E27FC236}">
              <a16:creationId xmlns:a16="http://schemas.microsoft.com/office/drawing/2014/main" id="{733DD56D-82CD-43DC-9D3A-C493A765A00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3" name="TextBox 527">
          <a:extLst>
            <a:ext uri="{FF2B5EF4-FFF2-40B4-BE49-F238E27FC236}">
              <a16:creationId xmlns:a16="http://schemas.microsoft.com/office/drawing/2014/main" id="{D704B8C8-9244-4189-B6DC-A70C19C0353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4" name="TextBox 528">
          <a:extLst>
            <a:ext uri="{FF2B5EF4-FFF2-40B4-BE49-F238E27FC236}">
              <a16:creationId xmlns:a16="http://schemas.microsoft.com/office/drawing/2014/main" id="{D797AC37-8823-41C7-A69C-8CF844EA464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5" name="TextBox 529">
          <a:extLst>
            <a:ext uri="{FF2B5EF4-FFF2-40B4-BE49-F238E27FC236}">
              <a16:creationId xmlns:a16="http://schemas.microsoft.com/office/drawing/2014/main" id="{73DBC0BF-8F87-4000-A955-2CC05AF0BC0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6" name="TextBox 530">
          <a:extLst>
            <a:ext uri="{FF2B5EF4-FFF2-40B4-BE49-F238E27FC236}">
              <a16:creationId xmlns:a16="http://schemas.microsoft.com/office/drawing/2014/main" id="{AE5C9008-FA38-4667-B9DF-FF3D7CF2795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7" name="TextBox 531">
          <a:extLst>
            <a:ext uri="{FF2B5EF4-FFF2-40B4-BE49-F238E27FC236}">
              <a16:creationId xmlns:a16="http://schemas.microsoft.com/office/drawing/2014/main" id="{16D8F295-58C0-43D9-979C-3473C0502BB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8" name="TextBox 532">
          <a:extLst>
            <a:ext uri="{FF2B5EF4-FFF2-40B4-BE49-F238E27FC236}">
              <a16:creationId xmlns:a16="http://schemas.microsoft.com/office/drawing/2014/main" id="{7DEB64D8-4B16-4C93-A5CD-F5DFB3D61CF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19" name="TextBox 533">
          <a:extLst>
            <a:ext uri="{FF2B5EF4-FFF2-40B4-BE49-F238E27FC236}">
              <a16:creationId xmlns:a16="http://schemas.microsoft.com/office/drawing/2014/main" id="{06641FF0-8962-4DD8-83C5-250A0FCB895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0" name="TextBox 534">
          <a:extLst>
            <a:ext uri="{FF2B5EF4-FFF2-40B4-BE49-F238E27FC236}">
              <a16:creationId xmlns:a16="http://schemas.microsoft.com/office/drawing/2014/main" id="{C9B511EB-63BA-41B1-ABE1-0DA3A157482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1" name="TextBox 535">
          <a:extLst>
            <a:ext uri="{FF2B5EF4-FFF2-40B4-BE49-F238E27FC236}">
              <a16:creationId xmlns:a16="http://schemas.microsoft.com/office/drawing/2014/main" id="{06741FDA-E810-409D-8103-92F2105BD4E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2" name="TextBox 536">
          <a:extLst>
            <a:ext uri="{FF2B5EF4-FFF2-40B4-BE49-F238E27FC236}">
              <a16:creationId xmlns:a16="http://schemas.microsoft.com/office/drawing/2014/main" id="{20159719-0758-4748-9AC7-64391023C05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3" name="TextBox 537">
          <a:extLst>
            <a:ext uri="{FF2B5EF4-FFF2-40B4-BE49-F238E27FC236}">
              <a16:creationId xmlns:a16="http://schemas.microsoft.com/office/drawing/2014/main" id="{85A5CCD3-EADA-4946-95B0-143DFD12BC2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4" name="TextBox 538">
          <a:extLst>
            <a:ext uri="{FF2B5EF4-FFF2-40B4-BE49-F238E27FC236}">
              <a16:creationId xmlns:a16="http://schemas.microsoft.com/office/drawing/2014/main" id="{F8A27D5C-F124-4D13-B6A2-843B8868C50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5" name="TextBox 539">
          <a:extLst>
            <a:ext uri="{FF2B5EF4-FFF2-40B4-BE49-F238E27FC236}">
              <a16:creationId xmlns:a16="http://schemas.microsoft.com/office/drawing/2014/main" id="{8DDBDA26-F940-4F55-912C-C01D9C72DA8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6" name="TextBox 540">
          <a:extLst>
            <a:ext uri="{FF2B5EF4-FFF2-40B4-BE49-F238E27FC236}">
              <a16:creationId xmlns:a16="http://schemas.microsoft.com/office/drawing/2014/main" id="{9DBB9442-3F46-490F-B669-65610D14950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7" name="TextBox 541">
          <a:extLst>
            <a:ext uri="{FF2B5EF4-FFF2-40B4-BE49-F238E27FC236}">
              <a16:creationId xmlns:a16="http://schemas.microsoft.com/office/drawing/2014/main" id="{CBDE0558-47FE-473F-9F09-D5420C2D909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8" name="TextBox 542">
          <a:extLst>
            <a:ext uri="{FF2B5EF4-FFF2-40B4-BE49-F238E27FC236}">
              <a16:creationId xmlns:a16="http://schemas.microsoft.com/office/drawing/2014/main" id="{8AD7EC9C-66ED-4AB1-B224-4CCC3A6A43C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29" name="TextBox 543">
          <a:extLst>
            <a:ext uri="{FF2B5EF4-FFF2-40B4-BE49-F238E27FC236}">
              <a16:creationId xmlns:a16="http://schemas.microsoft.com/office/drawing/2014/main" id="{A9192F85-1507-4A70-8101-A2C993F00EE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0" name="TextBox 544">
          <a:extLst>
            <a:ext uri="{FF2B5EF4-FFF2-40B4-BE49-F238E27FC236}">
              <a16:creationId xmlns:a16="http://schemas.microsoft.com/office/drawing/2014/main" id="{C94AB4CC-527C-4959-82D8-051EFA306A5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1" name="TextBox 545">
          <a:extLst>
            <a:ext uri="{FF2B5EF4-FFF2-40B4-BE49-F238E27FC236}">
              <a16:creationId xmlns:a16="http://schemas.microsoft.com/office/drawing/2014/main" id="{6CA3BDB1-8EBB-4216-8D66-1DB9F24C75D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2" name="TextBox 546">
          <a:extLst>
            <a:ext uri="{FF2B5EF4-FFF2-40B4-BE49-F238E27FC236}">
              <a16:creationId xmlns:a16="http://schemas.microsoft.com/office/drawing/2014/main" id="{C6A8FC43-615B-4409-9B5B-B6E6E05FABB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3" name="TextBox 547">
          <a:extLst>
            <a:ext uri="{FF2B5EF4-FFF2-40B4-BE49-F238E27FC236}">
              <a16:creationId xmlns:a16="http://schemas.microsoft.com/office/drawing/2014/main" id="{0A24EEC9-7741-4530-90FB-FB9F3370BBB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4" name="TextBox 548">
          <a:extLst>
            <a:ext uri="{FF2B5EF4-FFF2-40B4-BE49-F238E27FC236}">
              <a16:creationId xmlns:a16="http://schemas.microsoft.com/office/drawing/2014/main" id="{044E5911-06A2-444E-BE6E-58BD4002630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5" name="TextBox 549">
          <a:extLst>
            <a:ext uri="{FF2B5EF4-FFF2-40B4-BE49-F238E27FC236}">
              <a16:creationId xmlns:a16="http://schemas.microsoft.com/office/drawing/2014/main" id="{81B9043C-6CD9-46F7-B414-53D075D7638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6" name="TextBox 550">
          <a:extLst>
            <a:ext uri="{FF2B5EF4-FFF2-40B4-BE49-F238E27FC236}">
              <a16:creationId xmlns:a16="http://schemas.microsoft.com/office/drawing/2014/main" id="{3B3494FB-FBA2-4823-A0B6-EFA4561F4B5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7" name="TextBox 551">
          <a:extLst>
            <a:ext uri="{FF2B5EF4-FFF2-40B4-BE49-F238E27FC236}">
              <a16:creationId xmlns:a16="http://schemas.microsoft.com/office/drawing/2014/main" id="{9E024CD7-BF1B-477F-8BCD-12857D2CC0D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8" name="TextBox 552">
          <a:extLst>
            <a:ext uri="{FF2B5EF4-FFF2-40B4-BE49-F238E27FC236}">
              <a16:creationId xmlns:a16="http://schemas.microsoft.com/office/drawing/2014/main" id="{ED3BBD38-E857-468B-92F6-1F5370B4D50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39" name="TextBox 553">
          <a:extLst>
            <a:ext uri="{FF2B5EF4-FFF2-40B4-BE49-F238E27FC236}">
              <a16:creationId xmlns:a16="http://schemas.microsoft.com/office/drawing/2014/main" id="{2FD4F9D4-325C-42D3-A686-6E4D8594CB7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0" name="TextBox 554">
          <a:extLst>
            <a:ext uri="{FF2B5EF4-FFF2-40B4-BE49-F238E27FC236}">
              <a16:creationId xmlns:a16="http://schemas.microsoft.com/office/drawing/2014/main" id="{A13AA240-A7E8-42D1-8C55-26D24709F21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1" name="TextBox 555">
          <a:extLst>
            <a:ext uri="{FF2B5EF4-FFF2-40B4-BE49-F238E27FC236}">
              <a16:creationId xmlns:a16="http://schemas.microsoft.com/office/drawing/2014/main" id="{10B36382-3B65-4B10-BFD5-BAA33E92882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2" name="TextBox 556">
          <a:extLst>
            <a:ext uri="{FF2B5EF4-FFF2-40B4-BE49-F238E27FC236}">
              <a16:creationId xmlns:a16="http://schemas.microsoft.com/office/drawing/2014/main" id="{184D6ED7-77DA-4750-A5D7-C580454FFC6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3" name="TextBox 557">
          <a:extLst>
            <a:ext uri="{FF2B5EF4-FFF2-40B4-BE49-F238E27FC236}">
              <a16:creationId xmlns:a16="http://schemas.microsoft.com/office/drawing/2014/main" id="{DD30EA1B-D590-4371-B71E-88782D99186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4" name="TextBox 558">
          <a:extLst>
            <a:ext uri="{FF2B5EF4-FFF2-40B4-BE49-F238E27FC236}">
              <a16:creationId xmlns:a16="http://schemas.microsoft.com/office/drawing/2014/main" id="{E103D5D7-5F65-455F-BB19-FC758F9E9D3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5" name="TextBox 559">
          <a:extLst>
            <a:ext uri="{FF2B5EF4-FFF2-40B4-BE49-F238E27FC236}">
              <a16:creationId xmlns:a16="http://schemas.microsoft.com/office/drawing/2014/main" id="{F9E13760-5550-4696-B1D4-F1695406ED7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6" name="TextBox 560">
          <a:extLst>
            <a:ext uri="{FF2B5EF4-FFF2-40B4-BE49-F238E27FC236}">
              <a16:creationId xmlns:a16="http://schemas.microsoft.com/office/drawing/2014/main" id="{06155397-60C1-4BDB-9649-D926EDC8F51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7" name="TextBox 561">
          <a:extLst>
            <a:ext uri="{FF2B5EF4-FFF2-40B4-BE49-F238E27FC236}">
              <a16:creationId xmlns:a16="http://schemas.microsoft.com/office/drawing/2014/main" id="{6CACD835-27E2-410F-9A19-C9D91281461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8" name="TextBox 562">
          <a:extLst>
            <a:ext uri="{FF2B5EF4-FFF2-40B4-BE49-F238E27FC236}">
              <a16:creationId xmlns:a16="http://schemas.microsoft.com/office/drawing/2014/main" id="{19250942-F172-47B6-84A5-524C2954651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49" name="TextBox 563">
          <a:extLst>
            <a:ext uri="{FF2B5EF4-FFF2-40B4-BE49-F238E27FC236}">
              <a16:creationId xmlns:a16="http://schemas.microsoft.com/office/drawing/2014/main" id="{F4B8DF2E-F39D-4612-B129-72BF38877D4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0" name="TextBox 564">
          <a:extLst>
            <a:ext uri="{FF2B5EF4-FFF2-40B4-BE49-F238E27FC236}">
              <a16:creationId xmlns:a16="http://schemas.microsoft.com/office/drawing/2014/main" id="{ECD51C0D-C298-4BCF-9730-D8749A44A99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1" name="TextBox 565">
          <a:extLst>
            <a:ext uri="{FF2B5EF4-FFF2-40B4-BE49-F238E27FC236}">
              <a16:creationId xmlns:a16="http://schemas.microsoft.com/office/drawing/2014/main" id="{6C9CDD6E-8CCF-4914-9D80-950BC9688D7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2" name="TextBox 566">
          <a:extLst>
            <a:ext uri="{FF2B5EF4-FFF2-40B4-BE49-F238E27FC236}">
              <a16:creationId xmlns:a16="http://schemas.microsoft.com/office/drawing/2014/main" id="{1BF17327-5B6A-4FF9-A8DA-AAAD03DA67F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3" name="TextBox 567">
          <a:extLst>
            <a:ext uri="{FF2B5EF4-FFF2-40B4-BE49-F238E27FC236}">
              <a16:creationId xmlns:a16="http://schemas.microsoft.com/office/drawing/2014/main" id="{6109E679-B812-4727-9B20-C6CDD517C78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4" name="TextBox 568">
          <a:extLst>
            <a:ext uri="{FF2B5EF4-FFF2-40B4-BE49-F238E27FC236}">
              <a16:creationId xmlns:a16="http://schemas.microsoft.com/office/drawing/2014/main" id="{3B89B380-9961-481C-AABC-16CBCEEF58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5" name="TextBox 569">
          <a:extLst>
            <a:ext uri="{FF2B5EF4-FFF2-40B4-BE49-F238E27FC236}">
              <a16:creationId xmlns:a16="http://schemas.microsoft.com/office/drawing/2014/main" id="{8FAC6944-C259-4727-B434-F77D05D1ACF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6" name="TextBox 570">
          <a:extLst>
            <a:ext uri="{FF2B5EF4-FFF2-40B4-BE49-F238E27FC236}">
              <a16:creationId xmlns:a16="http://schemas.microsoft.com/office/drawing/2014/main" id="{16793403-160D-4AC2-932D-52AE8EB46C5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7" name="TextBox 571">
          <a:extLst>
            <a:ext uri="{FF2B5EF4-FFF2-40B4-BE49-F238E27FC236}">
              <a16:creationId xmlns:a16="http://schemas.microsoft.com/office/drawing/2014/main" id="{FD83D888-65E1-4D8E-8F0B-9FA84C5B7CD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8" name="TextBox 572">
          <a:extLst>
            <a:ext uri="{FF2B5EF4-FFF2-40B4-BE49-F238E27FC236}">
              <a16:creationId xmlns:a16="http://schemas.microsoft.com/office/drawing/2014/main" id="{DC6A2F19-8D86-4B33-978A-65897E91212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59" name="TextBox 573">
          <a:extLst>
            <a:ext uri="{FF2B5EF4-FFF2-40B4-BE49-F238E27FC236}">
              <a16:creationId xmlns:a16="http://schemas.microsoft.com/office/drawing/2014/main" id="{23D20F85-EB01-4A2E-BBBD-EB170743960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0" name="TextBox 574">
          <a:extLst>
            <a:ext uri="{FF2B5EF4-FFF2-40B4-BE49-F238E27FC236}">
              <a16:creationId xmlns:a16="http://schemas.microsoft.com/office/drawing/2014/main" id="{46E8A09E-1801-41E7-8793-B7438834855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1" name="TextBox 575">
          <a:extLst>
            <a:ext uri="{FF2B5EF4-FFF2-40B4-BE49-F238E27FC236}">
              <a16:creationId xmlns:a16="http://schemas.microsoft.com/office/drawing/2014/main" id="{852FF549-70BB-4380-874A-C9FA5D05FDE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2" name="TextBox 576">
          <a:extLst>
            <a:ext uri="{FF2B5EF4-FFF2-40B4-BE49-F238E27FC236}">
              <a16:creationId xmlns:a16="http://schemas.microsoft.com/office/drawing/2014/main" id="{75B5C4AB-7AEB-4A82-9F91-40654629F1B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3" name="TextBox 577">
          <a:extLst>
            <a:ext uri="{FF2B5EF4-FFF2-40B4-BE49-F238E27FC236}">
              <a16:creationId xmlns:a16="http://schemas.microsoft.com/office/drawing/2014/main" id="{FE78E924-FF44-4C66-A45F-4BBEBC247DA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4" name="TextBox 578">
          <a:extLst>
            <a:ext uri="{FF2B5EF4-FFF2-40B4-BE49-F238E27FC236}">
              <a16:creationId xmlns:a16="http://schemas.microsoft.com/office/drawing/2014/main" id="{98C0A711-A64A-424E-AF96-71D7077D5F5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5" name="TextBox 579">
          <a:extLst>
            <a:ext uri="{FF2B5EF4-FFF2-40B4-BE49-F238E27FC236}">
              <a16:creationId xmlns:a16="http://schemas.microsoft.com/office/drawing/2014/main" id="{DAB11B8A-AE71-48D6-B681-0750666953A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6" name="TextBox 580">
          <a:extLst>
            <a:ext uri="{FF2B5EF4-FFF2-40B4-BE49-F238E27FC236}">
              <a16:creationId xmlns:a16="http://schemas.microsoft.com/office/drawing/2014/main" id="{214E1809-953B-4541-B4BA-48B59735341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7" name="TextBox 581">
          <a:extLst>
            <a:ext uri="{FF2B5EF4-FFF2-40B4-BE49-F238E27FC236}">
              <a16:creationId xmlns:a16="http://schemas.microsoft.com/office/drawing/2014/main" id="{1E8BA426-A09D-457B-99AE-06EDDDF14BA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8" name="TextBox 582">
          <a:extLst>
            <a:ext uri="{FF2B5EF4-FFF2-40B4-BE49-F238E27FC236}">
              <a16:creationId xmlns:a16="http://schemas.microsoft.com/office/drawing/2014/main" id="{0DC1D204-1D62-4C10-955B-D7839F89C2D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69" name="TextBox 583">
          <a:extLst>
            <a:ext uri="{FF2B5EF4-FFF2-40B4-BE49-F238E27FC236}">
              <a16:creationId xmlns:a16="http://schemas.microsoft.com/office/drawing/2014/main" id="{315DF750-75BE-4936-9744-52290A68F2B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0" name="TextBox 584">
          <a:extLst>
            <a:ext uri="{FF2B5EF4-FFF2-40B4-BE49-F238E27FC236}">
              <a16:creationId xmlns:a16="http://schemas.microsoft.com/office/drawing/2014/main" id="{6576B1A2-3790-4DA8-BE44-8382FBA22E1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1" name="TextBox 585">
          <a:extLst>
            <a:ext uri="{FF2B5EF4-FFF2-40B4-BE49-F238E27FC236}">
              <a16:creationId xmlns:a16="http://schemas.microsoft.com/office/drawing/2014/main" id="{106320C9-91EC-4FC7-B2FE-54A62C1143E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2" name="TextBox 586">
          <a:extLst>
            <a:ext uri="{FF2B5EF4-FFF2-40B4-BE49-F238E27FC236}">
              <a16:creationId xmlns:a16="http://schemas.microsoft.com/office/drawing/2014/main" id="{5099F4D7-0671-4636-8244-D4DAC2DB4EF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3" name="TextBox 587">
          <a:extLst>
            <a:ext uri="{FF2B5EF4-FFF2-40B4-BE49-F238E27FC236}">
              <a16:creationId xmlns:a16="http://schemas.microsoft.com/office/drawing/2014/main" id="{EBE331A8-FCB6-420C-99B3-CEB412EAB31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4" name="TextBox 588">
          <a:extLst>
            <a:ext uri="{FF2B5EF4-FFF2-40B4-BE49-F238E27FC236}">
              <a16:creationId xmlns:a16="http://schemas.microsoft.com/office/drawing/2014/main" id="{193350BD-064D-4947-8CBF-39059D7BCE3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5" name="TextBox 589">
          <a:extLst>
            <a:ext uri="{FF2B5EF4-FFF2-40B4-BE49-F238E27FC236}">
              <a16:creationId xmlns:a16="http://schemas.microsoft.com/office/drawing/2014/main" id="{93F12603-FEB5-4AE3-A466-770A7B41451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6" name="TextBox 590">
          <a:extLst>
            <a:ext uri="{FF2B5EF4-FFF2-40B4-BE49-F238E27FC236}">
              <a16:creationId xmlns:a16="http://schemas.microsoft.com/office/drawing/2014/main" id="{80DB3EBB-6665-4086-8299-341ADB63332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7" name="TextBox 591">
          <a:extLst>
            <a:ext uri="{FF2B5EF4-FFF2-40B4-BE49-F238E27FC236}">
              <a16:creationId xmlns:a16="http://schemas.microsoft.com/office/drawing/2014/main" id="{F1B56F3F-4BE5-4D76-A164-C15AD75ABD0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8" name="TextBox 592">
          <a:extLst>
            <a:ext uri="{FF2B5EF4-FFF2-40B4-BE49-F238E27FC236}">
              <a16:creationId xmlns:a16="http://schemas.microsoft.com/office/drawing/2014/main" id="{11EBA513-2908-495C-ADCC-D4266D957D2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79" name="TextBox 593">
          <a:extLst>
            <a:ext uri="{FF2B5EF4-FFF2-40B4-BE49-F238E27FC236}">
              <a16:creationId xmlns:a16="http://schemas.microsoft.com/office/drawing/2014/main" id="{3E09554D-DB91-4F97-AEE9-F4F26263963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0" name="TextBox 594">
          <a:extLst>
            <a:ext uri="{FF2B5EF4-FFF2-40B4-BE49-F238E27FC236}">
              <a16:creationId xmlns:a16="http://schemas.microsoft.com/office/drawing/2014/main" id="{83BFDD5D-D270-4160-BE75-D4FE706CE74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1" name="TextBox 595">
          <a:extLst>
            <a:ext uri="{FF2B5EF4-FFF2-40B4-BE49-F238E27FC236}">
              <a16:creationId xmlns:a16="http://schemas.microsoft.com/office/drawing/2014/main" id="{2584E53F-D62F-474E-82F1-9A59109F6B5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2" name="TextBox 596">
          <a:extLst>
            <a:ext uri="{FF2B5EF4-FFF2-40B4-BE49-F238E27FC236}">
              <a16:creationId xmlns:a16="http://schemas.microsoft.com/office/drawing/2014/main" id="{B43EBE1E-ABFF-41CD-8D45-2B168FE98DE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3" name="TextBox 597">
          <a:extLst>
            <a:ext uri="{FF2B5EF4-FFF2-40B4-BE49-F238E27FC236}">
              <a16:creationId xmlns:a16="http://schemas.microsoft.com/office/drawing/2014/main" id="{19EF0584-215E-438B-A901-3D1AEB8EAFE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4" name="TextBox 598">
          <a:extLst>
            <a:ext uri="{FF2B5EF4-FFF2-40B4-BE49-F238E27FC236}">
              <a16:creationId xmlns:a16="http://schemas.microsoft.com/office/drawing/2014/main" id="{54D23AA3-10C8-44E3-8F90-784900419E1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5" name="TextBox 599">
          <a:extLst>
            <a:ext uri="{FF2B5EF4-FFF2-40B4-BE49-F238E27FC236}">
              <a16:creationId xmlns:a16="http://schemas.microsoft.com/office/drawing/2014/main" id="{2EDA9BFB-6CF4-4243-889D-B8EC516D23D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6" name="TextBox 600">
          <a:extLst>
            <a:ext uri="{FF2B5EF4-FFF2-40B4-BE49-F238E27FC236}">
              <a16:creationId xmlns:a16="http://schemas.microsoft.com/office/drawing/2014/main" id="{DCB23083-0B8A-4DA4-806C-4B1656DD4C3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7" name="TextBox 601">
          <a:extLst>
            <a:ext uri="{FF2B5EF4-FFF2-40B4-BE49-F238E27FC236}">
              <a16:creationId xmlns:a16="http://schemas.microsoft.com/office/drawing/2014/main" id="{854EB1D5-D177-4E0D-8989-51C629311D5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8" name="TextBox 602">
          <a:extLst>
            <a:ext uri="{FF2B5EF4-FFF2-40B4-BE49-F238E27FC236}">
              <a16:creationId xmlns:a16="http://schemas.microsoft.com/office/drawing/2014/main" id="{7AFD579B-39D0-4234-8D3E-1939FE72D97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89" name="TextBox 603">
          <a:extLst>
            <a:ext uri="{FF2B5EF4-FFF2-40B4-BE49-F238E27FC236}">
              <a16:creationId xmlns:a16="http://schemas.microsoft.com/office/drawing/2014/main" id="{62DCA01E-CCC1-4909-B873-3EF0B9F9D54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0" name="TextBox 604">
          <a:extLst>
            <a:ext uri="{FF2B5EF4-FFF2-40B4-BE49-F238E27FC236}">
              <a16:creationId xmlns:a16="http://schemas.microsoft.com/office/drawing/2014/main" id="{BE25DD75-CF74-41E9-A528-1EAB84814F2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1" name="TextBox 605">
          <a:extLst>
            <a:ext uri="{FF2B5EF4-FFF2-40B4-BE49-F238E27FC236}">
              <a16:creationId xmlns:a16="http://schemas.microsoft.com/office/drawing/2014/main" id="{B76F61B1-206C-4692-A4A8-3CFD57000CD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2" name="TextBox 606">
          <a:extLst>
            <a:ext uri="{FF2B5EF4-FFF2-40B4-BE49-F238E27FC236}">
              <a16:creationId xmlns:a16="http://schemas.microsoft.com/office/drawing/2014/main" id="{EB6D6087-54A0-4B05-AE1A-C1DB849B69D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3" name="TextBox 607">
          <a:extLst>
            <a:ext uri="{FF2B5EF4-FFF2-40B4-BE49-F238E27FC236}">
              <a16:creationId xmlns:a16="http://schemas.microsoft.com/office/drawing/2014/main" id="{FB5210F2-521C-4D22-8B2B-3E0E1C082AA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4" name="TextBox 608">
          <a:extLst>
            <a:ext uri="{FF2B5EF4-FFF2-40B4-BE49-F238E27FC236}">
              <a16:creationId xmlns:a16="http://schemas.microsoft.com/office/drawing/2014/main" id="{297030C1-1527-465E-867D-A4F99F93DEE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5" name="TextBox 609">
          <a:extLst>
            <a:ext uri="{FF2B5EF4-FFF2-40B4-BE49-F238E27FC236}">
              <a16:creationId xmlns:a16="http://schemas.microsoft.com/office/drawing/2014/main" id="{738FE076-62A6-48CA-BDF4-6267C15F5D3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6" name="TextBox 610">
          <a:extLst>
            <a:ext uri="{FF2B5EF4-FFF2-40B4-BE49-F238E27FC236}">
              <a16:creationId xmlns:a16="http://schemas.microsoft.com/office/drawing/2014/main" id="{64FA5057-F2B0-4D92-8155-D917B6C8B30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7" name="TextBox 611">
          <a:extLst>
            <a:ext uri="{FF2B5EF4-FFF2-40B4-BE49-F238E27FC236}">
              <a16:creationId xmlns:a16="http://schemas.microsoft.com/office/drawing/2014/main" id="{750B70A6-2072-4EA8-96B4-762BCD2CC25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8" name="TextBox 612">
          <a:extLst>
            <a:ext uri="{FF2B5EF4-FFF2-40B4-BE49-F238E27FC236}">
              <a16:creationId xmlns:a16="http://schemas.microsoft.com/office/drawing/2014/main" id="{49D2FBFD-2A00-4398-BB43-D18EC57A0ED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899" name="TextBox 613">
          <a:extLst>
            <a:ext uri="{FF2B5EF4-FFF2-40B4-BE49-F238E27FC236}">
              <a16:creationId xmlns:a16="http://schemas.microsoft.com/office/drawing/2014/main" id="{846C30D2-89BD-4F0D-A376-C950BF8402B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0" name="TextBox 614">
          <a:extLst>
            <a:ext uri="{FF2B5EF4-FFF2-40B4-BE49-F238E27FC236}">
              <a16:creationId xmlns:a16="http://schemas.microsoft.com/office/drawing/2014/main" id="{CD262358-00E8-4199-982A-B35C0A50ABF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1" name="TextBox 615">
          <a:extLst>
            <a:ext uri="{FF2B5EF4-FFF2-40B4-BE49-F238E27FC236}">
              <a16:creationId xmlns:a16="http://schemas.microsoft.com/office/drawing/2014/main" id="{71420959-2976-4D1A-AD7E-86E6C00753E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2" name="TextBox 616">
          <a:extLst>
            <a:ext uri="{FF2B5EF4-FFF2-40B4-BE49-F238E27FC236}">
              <a16:creationId xmlns:a16="http://schemas.microsoft.com/office/drawing/2014/main" id="{39473609-6407-4B44-9DD4-1DAD16AA004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3" name="TextBox 617">
          <a:extLst>
            <a:ext uri="{FF2B5EF4-FFF2-40B4-BE49-F238E27FC236}">
              <a16:creationId xmlns:a16="http://schemas.microsoft.com/office/drawing/2014/main" id="{954521DD-E17E-48A0-A9A3-6C07AA63FB2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4" name="TextBox 618">
          <a:extLst>
            <a:ext uri="{FF2B5EF4-FFF2-40B4-BE49-F238E27FC236}">
              <a16:creationId xmlns:a16="http://schemas.microsoft.com/office/drawing/2014/main" id="{7309814C-0055-47FD-AC09-B8CDFD1ABD5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5" name="TextBox 619">
          <a:extLst>
            <a:ext uri="{FF2B5EF4-FFF2-40B4-BE49-F238E27FC236}">
              <a16:creationId xmlns:a16="http://schemas.microsoft.com/office/drawing/2014/main" id="{CB9DDE8A-6D31-4B84-8D24-5CF79A870B9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6" name="TextBox 620">
          <a:extLst>
            <a:ext uri="{FF2B5EF4-FFF2-40B4-BE49-F238E27FC236}">
              <a16:creationId xmlns:a16="http://schemas.microsoft.com/office/drawing/2014/main" id="{25D69011-A548-4315-B9D6-3C7B7031F78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7" name="TextBox 621">
          <a:extLst>
            <a:ext uri="{FF2B5EF4-FFF2-40B4-BE49-F238E27FC236}">
              <a16:creationId xmlns:a16="http://schemas.microsoft.com/office/drawing/2014/main" id="{F85996CB-5E2D-47BB-81E1-B5EB0675BD5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8" name="TextBox 622">
          <a:extLst>
            <a:ext uri="{FF2B5EF4-FFF2-40B4-BE49-F238E27FC236}">
              <a16:creationId xmlns:a16="http://schemas.microsoft.com/office/drawing/2014/main" id="{FED7D136-F234-4C3B-87C1-A0B755A4208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09" name="TextBox 623">
          <a:extLst>
            <a:ext uri="{FF2B5EF4-FFF2-40B4-BE49-F238E27FC236}">
              <a16:creationId xmlns:a16="http://schemas.microsoft.com/office/drawing/2014/main" id="{E5BD6C34-DE7A-439C-80BF-81B6463BD26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0" name="TextBox 624">
          <a:extLst>
            <a:ext uri="{FF2B5EF4-FFF2-40B4-BE49-F238E27FC236}">
              <a16:creationId xmlns:a16="http://schemas.microsoft.com/office/drawing/2014/main" id="{5EEC102D-5A68-45B9-8790-FB41D16F374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1" name="TextBox 625">
          <a:extLst>
            <a:ext uri="{FF2B5EF4-FFF2-40B4-BE49-F238E27FC236}">
              <a16:creationId xmlns:a16="http://schemas.microsoft.com/office/drawing/2014/main" id="{93D78CCF-829B-4CE3-93FB-631EF76FE62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2" name="TextBox 626">
          <a:extLst>
            <a:ext uri="{FF2B5EF4-FFF2-40B4-BE49-F238E27FC236}">
              <a16:creationId xmlns:a16="http://schemas.microsoft.com/office/drawing/2014/main" id="{D77200A8-51FD-43BE-9359-23B59641206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3" name="TextBox 627">
          <a:extLst>
            <a:ext uri="{FF2B5EF4-FFF2-40B4-BE49-F238E27FC236}">
              <a16:creationId xmlns:a16="http://schemas.microsoft.com/office/drawing/2014/main" id="{408BFDC5-2592-4ABB-A641-AD7783386B2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4" name="TextBox 628">
          <a:extLst>
            <a:ext uri="{FF2B5EF4-FFF2-40B4-BE49-F238E27FC236}">
              <a16:creationId xmlns:a16="http://schemas.microsoft.com/office/drawing/2014/main" id="{1ED324DC-417A-4C1F-9396-02521FD55C4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5" name="TextBox 629">
          <a:extLst>
            <a:ext uri="{FF2B5EF4-FFF2-40B4-BE49-F238E27FC236}">
              <a16:creationId xmlns:a16="http://schemas.microsoft.com/office/drawing/2014/main" id="{8AD818FA-C0EE-46A8-9033-33331878F0B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6" name="TextBox 630">
          <a:extLst>
            <a:ext uri="{FF2B5EF4-FFF2-40B4-BE49-F238E27FC236}">
              <a16:creationId xmlns:a16="http://schemas.microsoft.com/office/drawing/2014/main" id="{132084B2-9CDE-41B3-98EF-F0B83EAB24E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7" name="TextBox 631">
          <a:extLst>
            <a:ext uri="{FF2B5EF4-FFF2-40B4-BE49-F238E27FC236}">
              <a16:creationId xmlns:a16="http://schemas.microsoft.com/office/drawing/2014/main" id="{0D8A27A7-9696-44F4-8829-A6C34EF0C9B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8" name="TextBox 632">
          <a:extLst>
            <a:ext uri="{FF2B5EF4-FFF2-40B4-BE49-F238E27FC236}">
              <a16:creationId xmlns:a16="http://schemas.microsoft.com/office/drawing/2014/main" id="{69B532AC-14C7-4251-903A-B0597296E20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19" name="TextBox 633">
          <a:extLst>
            <a:ext uri="{FF2B5EF4-FFF2-40B4-BE49-F238E27FC236}">
              <a16:creationId xmlns:a16="http://schemas.microsoft.com/office/drawing/2014/main" id="{BD2A846C-611D-48ED-9F15-F8554D71A43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0" name="TextBox 634">
          <a:extLst>
            <a:ext uri="{FF2B5EF4-FFF2-40B4-BE49-F238E27FC236}">
              <a16:creationId xmlns:a16="http://schemas.microsoft.com/office/drawing/2014/main" id="{F94C0871-2DE6-47D2-A52F-D73DDB51E9D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1" name="TextBox 635">
          <a:extLst>
            <a:ext uri="{FF2B5EF4-FFF2-40B4-BE49-F238E27FC236}">
              <a16:creationId xmlns:a16="http://schemas.microsoft.com/office/drawing/2014/main" id="{364F8F53-4D29-4701-8BA7-DB395F35EC8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2" name="TextBox 636">
          <a:extLst>
            <a:ext uri="{FF2B5EF4-FFF2-40B4-BE49-F238E27FC236}">
              <a16:creationId xmlns:a16="http://schemas.microsoft.com/office/drawing/2014/main" id="{AD6BC0AC-6312-4133-8E3D-F256CC891A5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3" name="TextBox 637">
          <a:extLst>
            <a:ext uri="{FF2B5EF4-FFF2-40B4-BE49-F238E27FC236}">
              <a16:creationId xmlns:a16="http://schemas.microsoft.com/office/drawing/2014/main" id="{DE9208BE-74FC-4616-84F7-FB8BC722FE7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4" name="TextBox 638">
          <a:extLst>
            <a:ext uri="{FF2B5EF4-FFF2-40B4-BE49-F238E27FC236}">
              <a16:creationId xmlns:a16="http://schemas.microsoft.com/office/drawing/2014/main" id="{F4E20CA3-C9C7-4760-8336-647DC748BDD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5" name="TextBox 639">
          <a:extLst>
            <a:ext uri="{FF2B5EF4-FFF2-40B4-BE49-F238E27FC236}">
              <a16:creationId xmlns:a16="http://schemas.microsoft.com/office/drawing/2014/main" id="{A506C873-5AAA-4CCE-A7B2-E3D529EFE41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6" name="TextBox 640">
          <a:extLst>
            <a:ext uri="{FF2B5EF4-FFF2-40B4-BE49-F238E27FC236}">
              <a16:creationId xmlns:a16="http://schemas.microsoft.com/office/drawing/2014/main" id="{9DA68102-F483-4ECA-8F23-7FC27BA9CBF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7" name="TextBox 641">
          <a:extLst>
            <a:ext uri="{FF2B5EF4-FFF2-40B4-BE49-F238E27FC236}">
              <a16:creationId xmlns:a16="http://schemas.microsoft.com/office/drawing/2014/main" id="{95A9A98F-B644-4DAF-BC4C-57A841262C4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8" name="TextBox 642">
          <a:extLst>
            <a:ext uri="{FF2B5EF4-FFF2-40B4-BE49-F238E27FC236}">
              <a16:creationId xmlns:a16="http://schemas.microsoft.com/office/drawing/2014/main" id="{E02DD382-9438-4C23-8B65-B4DDE006DAF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29" name="TextBox 643">
          <a:extLst>
            <a:ext uri="{FF2B5EF4-FFF2-40B4-BE49-F238E27FC236}">
              <a16:creationId xmlns:a16="http://schemas.microsoft.com/office/drawing/2014/main" id="{0746D485-65BE-43C2-8AA0-23A79FCB3CE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0" name="TextBox 644">
          <a:extLst>
            <a:ext uri="{FF2B5EF4-FFF2-40B4-BE49-F238E27FC236}">
              <a16:creationId xmlns:a16="http://schemas.microsoft.com/office/drawing/2014/main" id="{E782B98E-931A-4A1F-B23B-3E142EA04E0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1" name="TextBox 645">
          <a:extLst>
            <a:ext uri="{FF2B5EF4-FFF2-40B4-BE49-F238E27FC236}">
              <a16:creationId xmlns:a16="http://schemas.microsoft.com/office/drawing/2014/main" id="{B50EE407-26A9-462A-843A-8BBDD72F0A9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2" name="TextBox 646">
          <a:extLst>
            <a:ext uri="{FF2B5EF4-FFF2-40B4-BE49-F238E27FC236}">
              <a16:creationId xmlns:a16="http://schemas.microsoft.com/office/drawing/2014/main" id="{A51A5DF3-2A01-4B8C-A267-0AACA1253C2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3" name="TextBox 647">
          <a:extLst>
            <a:ext uri="{FF2B5EF4-FFF2-40B4-BE49-F238E27FC236}">
              <a16:creationId xmlns:a16="http://schemas.microsoft.com/office/drawing/2014/main" id="{BC34A02B-F87A-4AA1-840E-8C68888E253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4" name="TextBox 648">
          <a:extLst>
            <a:ext uri="{FF2B5EF4-FFF2-40B4-BE49-F238E27FC236}">
              <a16:creationId xmlns:a16="http://schemas.microsoft.com/office/drawing/2014/main" id="{0F917DA9-FC07-4148-8E9E-79A3B99769D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5" name="TextBox 649">
          <a:extLst>
            <a:ext uri="{FF2B5EF4-FFF2-40B4-BE49-F238E27FC236}">
              <a16:creationId xmlns:a16="http://schemas.microsoft.com/office/drawing/2014/main" id="{D54AA5AE-A2D6-489F-876A-C1DC0DF35A7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6" name="TextBox 650">
          <a:extLst>
            <a:ext uri="{FF2B5EF4-FFF2-40B4-BE49-F238E27FC236}">
              <a16:creationId xmlns:a16="http://schemas.microsoft.com/office/drawing/2014/main" id="{E8C5A64C-95FC-4FDF-9A4A-8DB1CEA8D8F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7" name="TextBox 651">
          <a:extLst>
            <a:ext uri="{FF2B5EF4-FFF2-40B4-BE49-F238E27FC236}">
              <a16:creationId xmlns:a16="http://schemas.microsoft.com/office/drawing/2014/main" id="{C7E8BC5F-650A-4408-9E30-1CD1F4CE4C7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8" name="TextBox 652">
          <a:extLst>
            <a:ext uri="{FF2B5EF4-FFF2-40B4-BE49-F238E27FC236}">
              <a16:creationId xmlns:a16="http://schemas.microsoft.com/office/drawing/2014/main" id="{558DF58F-520A-48C8-BECA-426E868E3EE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39" name="TextBox 653">
          <a:extLst>
            <a:ext uri="{FF2B5EF4-FFF2-40B4-BE49-F238E27FC236}">
              <a16:creationId xmlns:a16="http://schemas.microsoft.com/office/drawing/2014/main" id="{BA0B50C3-18FD-4E68-AA91-7AEDA62499F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0" name="TextBox 654">
          <a:extLst>
            <a:ext uri="{FF2B5EF4-FFF2-40B4-BE49-F238E27FC236}">
              <a16:creationId xmlns:a16="http://schemas.microsoft.com/office/drawing/2014/main" id="{5307D2AF-07AA-4EC4-BB16-C2ABEB21391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1" name="TextBox 655">
          <a:extLst>
            <a:ext uri="{FF2B5EF4-FFF2-40B4-BE49-F238E27FC236}">
              <a16:creationId xmlns:a16="http://schemas.microsoft.com/office/drawing/2014/main" id="{AEA3B37C-6B72-4921-A443-C7F86869489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2" name="TextBox 656">
          <a:extLst>
            <a:ext uri="{FF2B5EF4-FFF2-40B4-BE49-F238E27FC236}">
              <a16:creationId xmlns:a16="http://schemas.microsoft.com/office/drawing/2014/main" id="{AE2C09F5-267A-4614-B3D5-233902DCF72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3" name="TextBox 657">
          <a:extLst>
            <a:ext uri="{FF2B5EF4-FFF2-40B4-BE49-F238E27FC236}">
              <a16:creationId xmlns:a16="http://schemas.microsoft.com/office/drawing/2014/main" id="{96073F46-3011-4FD8-A37A-B2F1E2EA12D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4" name="TextBox 658">
          <a:extLst>
            <a:ext uri="{FF2B5EF4-FFF2-40B4-BE49-F238E27FC236}">
              <a16:creationId xmlns:a16="http://schemas.microsoft.com/office/drawing/2014/main" id="{7C5CC205-B552-4DFE-AEB9-8665E619C14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5" name="TextBox 659">
          <a:extLst>
            <a:ext uri="{FF2B5EF4-FFF2-40B4-BE49-F238E27FC236}">
              <a16:creationId xmlns:a16="http://schemas.microsoft.com/office/drawing/2014/main" id="{54043C33-764E-41B5-BDC7-40AA3EFC5ED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6" name="TextBox 660">
          <a:extLst>
            <a:ext uri="{FF2B5EF4-FFF2-40B4-BE49-F238E27FC236}">
              <a16:creationId xmlns:a16="http://schemas.microsoft.com/office/drawing/2014/main" id="{272EDD46-7242-4FF3-8CC9-C6ED41A348B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7" name="TextBox 661">
          <a:extLst>
            <a:ext uri="{FF2B5EF4-FFF2-40B4-BE49-F238E27FC236}">
              <a16:creationId xmlns:a16="http://schemas.microsoft.com/office/drawing/2014/main" id="{850851FA-1640-49BB-B5E9-19E743FEF97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8" name="TextBox 662">
          <a:extLst>
            <a:ext uri="{FF2B5EF4-FFF2-40B4-BE49-F238E27FC236}">
              <a16:creationId xmlns:a16="http://schemas.microsoft.com/office/drawing/2014/main" id="{1C0BB1BA-7447-4ED7-B541-507D8BF4B61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49" name="TextBox 663">
          <a:extLst>
            <a:ext uri="{FF2B5EF4-FFF2-40B4-BE49-F238E27FC236}">
              <a16:creationId xmlns:a16="http://schemas.microsoft.com/office/drawing/2014/main" id="{75D0E781-C35B-40DD-B008-B4A61D71A3C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0" name="TextBox 664">
          <a:extLst>
            <a:ext uri="{FF2B5EF4-FFF2-40B4-BE49-F238E27FC236}">
              <a16:creationId xmlns:a16="http://schemas.microsoft.com/office/drawing/2014/main" id="{826ECEC1-868A-41B2-8F90-24985283FB1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1" name="TextBox 665">
          <a:extLst>
            <a:ext uri="{FF2B5EF4-FFF2-40B4-BE49-F238E27FC236}">
              <a16:creationId xmlns:a16="http://schemas.microsoft.com/office/drawing/2014/main" id="{0841D99D-E27A-4175-A057-F706E9E6E88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2" name="TextBox 666">
          <a:extLst>
            <a:ext uri="{FF2B5EF4-FFF2-40B4-BE49-F238E27FC236}">
              <a16:creationId xmlns:a16="http://schemas.microsoft.com/office/drawing/2014/main" id="{DF61A820-5A47-4376-B805-6B14B21060E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3" name="TextBox 667">
          <a:extLst>
            <a:ext uri="{FF2B5EF4-FFF2-40B4-BE49-F238E27FC236}">
              <a16:creationId xmlns:a16="http://schemas.microsoft.com/office/drawing/2014/main" id="{24C670EB-D07C-468C-B9B4-A5C92C371EA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4" name="TextBox 668">
          <a:extLst>
            <a:ext uri="{FF2B5EF4-FFF2-40B4-BE49-F238E27FC236}">
              <a16:creationId xmlns:a16="http://schemas.microsoft.com/office/drawing/2014/main" id="{EA235236-AB64-4627-92AD-86AD1B6ACA8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5" name="TextBox 669">
          <a:extLst>
            <a:ext uri="{FF2B5EF4-FFF2-40B4-BE49-F238E27FC236}">
              <a16:creationId xmlns:a16="http://schemas.microsoft.com/office/drawing/2014/main" id="{8C7FF9CC-80DE-45E1-B1D9-9E9BCE433C9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6" name="TextBox 670">
          <a:extLst>
            <a:ext uri="{FF2B5EF4-FFF2-40B4-BE49-F238E27FC236}">
              <a16:creationId xmlns:a16="http://schemas.microsoft.com/office/drawing/2014/main" id="{45024EBA-6A25-4CD1-9EC1-6A3B7F01D5C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7" name="TextBox 671">
          <a:extLst>
            <a:ext uri="{FF2B5EF4-FFF2-40B4-BE49-F238E27FC236}">
              <a16:creationId xmlns:a16="http://schemas.microsoft.com/office/drawing/2014/main" id="{50305EC4-4010-49ED-B233-135D5DD29C4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8" name="TextBox 672">
          <a:extLst>
            <a:ext uri="{FF2B5EF4-FFF2-40B4-BE49-F238E27FC236}">
              <a16:creationId xmlns:a16="http://schemas.microsoft.com/office/drawing/2014/main" id="{41FF5E89-818B-41EF-89BF-BB640990087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59" name="TextBox 673">
          <a:extLst>
            <a:ext uri="{FF2B5EF4-FFF2-40B4-BE49-F238E27FC236}">
              <a16:creationId xmlns:a16="http://schemas.microsoft.com/office/drawing/2014/main" id="{5E5D8814-DD44-47D5-A0CB-292EB94A67E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0" name="TextBox 674">
          <a:extLst>
            <a:ext uri="{FF2B5EF4-FFF2-40B4-BE49-F238E27FC236}">
              <a16:creationId xmlns:a16="http://schemas.microsoft.com/office/drawing/2014/main" id="{56B92DBD-823E-4A63-AEA9-0C9B17E5FBB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1" name="TextBox 675">
          <a:extLst>
            <a:ext uri="{FF2B5EF4-FFF2-40B4-BE49-F238E27FC236}">
              <a16:creationId xmlns:a16="http://schemas.microsoft.com/office/drawing/2014/main" id="{32C3FD4B-F990-46A5-AA51-41B07757C30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2" name="TextBox 676">
          <a:extLst>
            <a:ext uri="{FF2B5EF4-FFF2-40B4-BE49-F238E27FC236}">
              <a16:creationId xmlns:a16="http://schemas.microsoft.com/office/drawing/2014/main" id="{AC0730B6-7B74-42A2-8171-06186CB81F8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3" name="TextBox 677">
          <a:extLst>
            <a:ext uri="{FF2B5EF4-FFF2-40B4-BE49-F238E27FC236}">
              <a16:creationId xmlns:a16="http://schemas.microsoft.com/office/drawing/2014/main" id="{47BE91A6-9CFB-4FD3-B1A4-477453D1238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4" name="TextBox 678">
          <a:extLst>
            <a:ext uri="{FF2B5EF4-FFF2-40B4-BE49-F238E27FC236}">
              <a16:creationId xmlns:a16="http://schemas.microsoft.com/office/drawing/2014/main" id="{964FF1B1-E898-4EC6-A515-C8263FB5D0E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5" name="TextBox 679">
          <a:extLst>
            <a:ext uri="{FF2B5EF4-FFF2-40B4-BE49-F238E27FC236}">
              <a16:creationId xmlns:a16="http://schemas.microsoft.com/office/drawing/2014/main" id="{A4973F7D-AF20-4C44-A60F-CC7A2A2D484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6" name="TextBox 680">
          <a:extLst>
            <a:ext uri="{FF2B5EF4-FFF2-40B4-BE49-F238E27FC236}">
              <a16:creationId xmlns:a16="http://schemas.microsoft.com/office/drawing/2014/main" id="{72F4B678-5886-4AD3-8BF1-959D7C0D7EA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7" name="TextBox 681">
          <a:extLst>
            <a:ext uri="{FF2B5EF4-FFF2-40B4-BE49-F238E27FC236}">
              <a16:creationId xmlns:a16="http://schemas.microsoft.com/office/drawing/2014/main" id="{B4B80DA1-C0C1-4DB2-9B52-C5A98884AB1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8" name="TextBox 682">
          <a:extLst>
            <a:ext uri="{FF2B5EF4-FFF2-40B4-BE49-F238E27FC236}">
              <a16:creationId xmlns:a16="http://schemas.microsoft.com/office/drawing/2014/main" id="{450E4FDB-F11F-4FB4-85B9-1E4FE9F5F0A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69" name="TextBox 683">
          <a:extLst>
            <a:ext uri="{FF2B5EF4-FFF2-40B4-BE49-F238E27FC236}">
              <a16:creationId xmlns:a16="http://schemas.microsoft.com/office/drawing/2014/main" id="{FED87EBE-FCB3-4190-AD07-BEE9251132E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0" name="TextBox 684">
          <a:extLst>
            <a:ext uri="{FF2B5EF4-FFF2-40B4-BE49-F238E27FC236}">
              <a16:creationId xmlns:a16="http://schemas.microsoft.com/office/drawing/2014/main" id="{E3F14007-4B06-42E2-8952-436EF556635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1" name="TextBox 685">
          <a:extLst>
            <a:ext uri="{FF2B5EF4-FFF2-40B4-BE49-F238E27FC236}">
              <a16:creationId xmlns:a16="http://schemas.microsoft.com/office/drawing/2014/main" id="{CCC7A3BE-0869-4FEF-B90D-B410D9B5502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2" name="TextBox 686">
          <a:extLst>
            <a:ext uri="{FF2B5EF4-FFF2-40B4-BE49-F238E27FC236}">
              <a16:creationId xmlns:a16="http://schemas.microsoft.com/office/drawing/2014/main" id="{2C0896CA-91B3-45E4-89E8-F35C5040710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3" name="TextBox 687">
          <a:extLst>
            <a:ext uri="{FF2B5EF4-FFF2-40B4-BE49-F238E27FC236}">
              <a16:creationId xmlns:a16="http://schemas.microsoft.com/office/drawing/2014/main" id="{825E8BA1-BA10-45DB-AB94-4E03B3E6B9C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4" name="TextBox 688">
          <a:extLst>
            <a:ext uri="{FF2B5EF4-FFF2-40B4-BE49-F238E27FC236}">
              <a16:creationId xmlns:a16="http://schemas.microsoft.com/office/drawing/2014/main" id="{85B5D053-27F2-41ED-800F-D2279EECD4E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5" name="TextBox 689">
          <a:extLst>
            <a:ext uri="{FF2B5EF4-FFF2-40B4-BE49-F238E27FC236}">
              <a16:creationId xmlns:a16="http://schemas.microsoft.com/office/drawing/2014/main" id="{48820B26-2C20-4EC7-B6E2-0030D36D8EE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6" name="TextBox 690">
          <a:extLst>
            <a:ext uri="{FF2B5EF4-FFF2-40B4-BE49-F238E27FC236}">
              <a16:creationId xmlns:a16="http://schemas.microsoft.com/office/drawing/2014/main" id="{F9896752-DAE6-43B9-AB72-664AFE89B4E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7" name="TextBox 691">
          <a:extLst>
            <a:ext uri="{FF2B5EF4-FFF2-40B4-BE49-F238E27FC236}">
              <a16:creationId xmlns:a16="http://schemas.microsoft.com/office/drawing/2014/main" id="{10DEC0FA-8262-4503-9DEC-54F8A57DEA1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8" name="TextBox 692">
          <a:extLst>
            <a:ext uri="{FF2B5EF4-FFF2-40B4-BE49-F238E27FC236}">
              <a16:creationId xmlns:a16="http://schemas.microsoft.com/office/drawing/2014/main" id="{F8777447-474D-47D6-B773-E8292B60774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79" name="TextBox 693">
          <a:extLst>
            <a:ext uri="{FF2B5EF4-FFF2-40B4-BE49-F238E27FC236}">
              <a16:creationId xmlns:a16="http://schemas.microsoft.com/office/drawing/2014/main" id="{9CAC8ABD-3241-402A-B675-78A785C146F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0" name="TextBox 694">
          <a:extLst>
            <a:ext uri="{FF2B5EF4-FFF2-40B4-BE49-F238E27FC236}">
              <a16:creationId xmlns:a16="http://schemas.microsoft.com/office/drawing/2014/main" id="{C914F672-7963-484E-B3F4-513EA75C9B9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1" name="TextBox 695">
          <a:extLst>
            <a:ext uri="{FF2B5EF4-FFF2-40B4-BE49-F238E27FC236}">
              <a16:creationId xmlns:a16="http://schemas.microsoft.com/office/drawing/2014/main" id="{D3BD94F6-2444-4346-8E47-39D385F1642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2" name="TextBox 696">
          <a:extLst>
            <a:ext uri="{FF2B5EF4-FFF2-40B4-BE49-F238E27FC236}">
              <a16:creationId xmlns:a16="http://schemas.microsoft.com/office/drawing/2014/main" id="{333A8A73-CCA4-4595-95BA-D9380B243BE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3" name="TextBox 697">
          <a:extLst>
            <a:ext uri="{FF2B5EF4-FFF2-40B4-BE49-F238E27FC236}">
              <a16:creationId xmlns:a16="http://schemas.microsoft.com/office/drawing/2014/main" id="{059A433D-5119-444D-9C6E-01C6A027CAD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4" name="TextBox 698">
          <a:extLst>
            <a:ext uri="{FF2B5EF4-FFF2-40B4-BE49-F238E27FC236}">
              <a16:creationId xmlns:a16="http://schemas.microsoft.com/office/drawing/2014/main" id="{2FCC8A7A-6FE4-4D74-BBC7-0E195C1C0E1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5" name="TextBox 699">
          <a:extLst>
            <a:ext uri="{FF2B5EF4-FFF2-40B4-BE49-F238E27FC236}">
              <a16:creationId xmlns:a16="http://schemas.microsoft.com/office/drawing/2014/main" id="{58EE786F-FC03-4163-B318-BB12755C879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6" name="TextBox 700">
          <a:extLst>
            <a:ext uri="{FF2B5EF4-FFF2-40B4-BE49-F238E27FC236}">
              <a16:creationId xmlns:a16="http://schemas.microsoft.com/office/drawing/2014/main" id="{7780E794-76D8-4651-9FB4-1853C7ED483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7" name="TextBox 701">
          <a:extLst>
            <a:ext uri="{FF2B5EF4-FFF2-40B4-BE49-F238E27FC236}">
              <a16:creationId xmlns:a16="http://schemas.microsoft.com/office/drawing/2014/main" id="{F8457BB9-2D86-439C-A88D-90CF7E8EE5E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8" name="TextBox 702">
          <a:extLst>
            <a:ext uri="{FF2B5EF4-FFF2-40B4-BE49-F238E27FC236}">
              <a16:creationId xmlns:a16="http://schemas.microsoft.com/office/drawing/2014/main" id="{91BCF7FA-0790-4153-8C8B-11E3259951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89" name="TextBox 703">
          <a:extLst>
            <a:ext uri="{FF2B5EF4-FFF2-40B4-BE49-F238E27FC236}">
              <a16:creationId xmlns:a16="http://schemas.microsoft.com/office/drawing/2014/main" id="{78661120-FCCF-49EA-8D23-519CA4189CF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0" name="TextBox 704">
          <a:extLst>
            <a:ext uri="{FF2B5EF4-FFF2-40B4-BE49-F238E27FC236}">
              <a16:creationId xmlns:a16="http://schemas.microsoft.com/office/drawing/2014/main" id="{B25B1D0F-3629-42B9-A17D-13805009C5B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1" name="TextBox 705">
          <a:extLst>
            <a:ext uri="{FF2B5EF4-FFF2-40B4-BE49-F238E27FC236}">
              <a16:creationId xmlns:a16="http://schemas.microsoft.com/office/drawing/2014/main" id="{A9180672-5E44-49C1-A3F5-253FFC78691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2" name="TextBox 706">
          <a:extLst>
            <a:ext uri="{FF2B5EF4-FFF2-40B4-BE49-F238E27FC236}">
              <a16:creationId xmlns:a16="http://schemas.microsoft.com/office/drawing/2014/main" id="{55AB8F2D-D79A-415B-AC50-185EFE6E7D2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3" name="TextBox 707">
          <a:extLst>
            <a:ext uri="{FF2B5EF4-FFF2-40B4-BE49-F238E27FC236}">
              <a16:creationId xmlns:a16="http://schemas.microsoft.com/office/drawing/2014/main" id="{1DE86AED-5969-49D7-B7F4-C1DF64C8723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4" name="TextBox 708">
          <a:extLst>
            <a:ext uri="{FF2B5EF4-FFF2-40B4-BE49-F238E27FC236}">
              <a16:creationId xmlns:a16="http://schemas.microsoft.com/office/drawing/2014/main" id="{556CA88A-39A9-4A6B-8CBC-EFCD24E5E1A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5" name="TextBox 709">
          <a:extLst>
            <a:ext uri="{FF2B5EF4-FFF2-40B4-BE49-F238E27FC236}">
              <a16:creationId xmlns:a16="http://schemas.microsoft.com/office/drawing/2014/main" id="{CFA081E1-29FC-4C65-898A-0A2D7B6DEA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6" name="TextBox 710">
          <a:extLst>
            <a:ext uri="{FF2B5EF4-FFF2-40B4-BE49-F238E27FC236}">
              <a16:creationId xmlns:a16="http://schemas.microsoft.com/office/drawing/2014/main" id="{5ED77940-FF9F-41BB-A4D1-0F790F9E3D3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7" name="TextBox 711">
          <a:extLst>
            <a:ext uri="{FF2B5EF4-FFF2-40B4-BE49-F238E27FC236}">
              <a16:creationId xmlns:a16="http://schemas.microsoft.com/office/drawing/2014/main" id="{29AC5A0F-BD6A-4BBF-9D86-E9DA2ADC641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8" name="TextBox 712">
          <a:extLst>
            <a:ext uri="{FF2B5EF4-FFF2-40B4-BE49-F238E27FC236}">
              <a16:creationId xmlns:a16="http://schemas.microsoft.com/office/drawing/2014/main" id="{612F5EBF-EFDE-4682-8458-50978652F18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1999" name="TextBox 713">
          <a:extLst>
            <a:ext uri="{FF2B5EF4-FFF2-40B4-BE49-F238E27FC236}">
              <a16:creationId xmlns:a16="http://schemas.microsoft.com/office/drawing/2014/main" id="{B33CF26E-E09B-49AE-855D-785076BA93A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0" name="TextBox 714">
          <a:extLst>
            <a:ext uri="{FF2B5EF4-FFF2-40B4-BE49-F238E27FC236}">
              <a16:creationId xmlns:a16="http://schemas.microsoft.com/office/drawing/2014/main" id="{37D0813E-3C0F-402F-BFCC-AD90E4A9AC1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1" name="TextBox 715">
          <a:extLst>
            <a:ext uri="{FF2B5EF4-FFF2-40B4-BE49-F238E27FC236}">
              <a16:creationId xmlns:a16="http://schemas.microsoft.com/office/drawing/2014/main" id="{1F48E3F5-942E-4BC7-886F-DB5F3DE33CD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2" name="TextBox 716">
          <a:extLst>
            <a:ext uri="{FF2B5EF4-FFF2-40B4-BE49-F238E27FC236}">
              <a16:creationId xmlns:a16="http://schemas.microsoft.com/office/drawing/2014/main" id="{788418DA-52B5-4873-B6DF-E96C1B7EA3C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3" name="TextBox 717">
          <a:extLst>
            <a:ext uri="{FF2B5EF4-FFF2-40B4-BE49-F238E27FC236}">
              <a16:creationId xmlns:a16="http://schemas.microsoft.com/office/drawing/2014/main" id="{2CA6B169-8889-491E-BC78-F972D35208D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4" name="TextBox 718">
          <a:extLst>
            <a:ext uri="{FF2B5EF4-FFF2-40B4-BE49-F238E27FC236}">
              <a16:creationId xmlns:a16="http://schemas.microsoft.com/office/drawing/2014/main" id="{F6544F1D-6E99-412E-974F-7A11DC424C2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5" name="TextBox 719">
          <a:extLst>
            <a:ext uri="{FF2B5EF4-FFF2-40B4-BE49-F238E27FC236}">
              <a16:creationId xmlns:a16="http://schemas.microsoft.com/office/drawing/2014/main" id="{198A5733-16F4-4252-8FE3-6730D262DDF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6" name="TextBox 720">
          <a:extLst>
            <a:ext uri="{FF2B5EF4-FFF2-40B4-BE49-F238E27FC236}">
              <a16:creationId xmlns:a16="http://schemas.microsoft.com/office/drawing/2014/main" id="{325C5466-26AF-4DF3-9FC0-18EA399468C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7" name="TextBox 721">
          <a:extLst>
            <a:ext uri="{FF2B5EF4-FFF2-40B4-BE49-F238E27FC236}">
              <a16:creationId xmlns:a16="http://schemas.microsoft.com/office/drawing/2014/main" id="{B40E24F6-C6BD-4120-A4B4-267C87D24FB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8" name="TextBox 722">
          <a:extLst>
            <a:ext uri="{FF2B5EF4-FFF2-40B4-BE49-F238E27FC236}">
              <a16:creationId xmlns:a16="http://schemas.microsoft.com/office/drawing/2014/main" id="{165AA782-32AF-4247-A3BF-1A9595E09EC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09" name="TextBox 723">
          <a:extLst>
            <a:ext uri="{FF2B5EF4-FFF2-40B4-BE49-F238E27FC236}">
              <a16:creationId xmlns:a16="http://schemas.microsoft.com/office/drawing/2014/main" id="{EEB8BB6C-DF2F-49A1-81A7-AAED93B690A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0" name="TextBox 724">
          <a:extLst>
            <a:ext uri="{FF2B5EF4-FFF2-40B4-BE49-F238E27FC236}">
              <a16:creationId xmlns:a16="http://schemas.microsoft.com/office/drawing/2014/main" id="{703D63C7-5D66-4250-81C8-04291B1922F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1" name="TextBox 725">
          <a:extLst>
            <a:ext uri="{FF2B5EF4-FFF2-40B4-BE49-F238E27FC236}">
              <a16:creationId xmlns:a16="http://schemas.microsoft.com/office/drawing/2014/main" id="{2F3FD47C-4E99-47D2-8249-96A306C2019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2" name="TextBox 726">
          <a:extLst>
            <a:ext uri="{FF2B5EF4-FFF2-40B4-BE49-F238E27FC236}">
              <a16:creationId xmlns:a16="http://schemas.microsoft.com/office/drawing/2014/main" id="{7970B014-2DE8-4B5A-9B61-03637A71EDB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3" name="TextBox 727">
          <a:extLst>
            <a:ext uri="{FF2B5EF4-FFF2-40B4-BE49-F238E27FC236}">
              <a16:creationId xmlns:a16="http://schemas.microsoft.com/office/drawing/2014/main" id="{AE442F4B-1374-4ABE-9955-EB1E8553617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4" name="TextBox 728">
          <a:extLst>
            <a:ext uri="{FF2B5EF4-FFF2-40B4-BE49-F238E27FC236}">
              <a16:creationId xmlns:a16="http://schemas.microsoft.com/office/drawing/2014/main" id="{EDB94F5C-3BF4-406C-BB5F-860F68157BF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5" name="TextBox 729">
          <a:extLst>
            <a:ext uri="{FF2B5EF4-FFF2-40B4-BE49-F238E27FC236}">
              <a16:creationId xmlns:a16="http://schemas.microsoft.com/office/drawing/2014/main" id="{B787AC05-7F1D-48F3-954E-8010E9ACE9D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6" name="TextBox 730">
          <a:extLst>
            <a:ext uri="{FF2B5EF4-FFF2-40B4-BE49-F238E27FC236}">
              <a16:creationId xmlns:a16="http://schemas.microsoft.com/office/drawing/2014/main" id="{CCC08FEF-084C-420D-B488-87CF05EEE7C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7" name="TextBox 731">
          <a:extLst>
            <a:ext uri="{FF2B5EF4-FFF2-40B4-BE49-F238E27FC236}">
              <a16:creationId xmlns:a16="http://schemas.microsoft.com/office/drawing/2014/main" id="{C4723F9A-D1CD-44B9-9E2A-04E89240EF2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8" name="TextBox 732">
          <a:extLst>
            <a:ext uri="{FF2B5EF4-FFF2-40B4-BE49-F238E27FC236}">
              <a16:creationId xmlns:a16="http://schemas.microsoft.com/office/drawing/2014/main" id="{0A321DBB-B077-46A8-957E-EC9EEEFB503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19" name="TextBox 733">
          <a:extLst>
            <a:ext uri="{FF2B5EF4-FFF2-40B4-BE49-F238E27FC236}">
              <a16:creationId xmlns:a16="http://schemas.microsoft.com/office/drawing/2014/main" id="{EDCE01BC-F774-4943-B22D-D6F7E908A54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0" name="TextBox 734">
          <a:extLst>
            <a:ext uri="{FF2B5EF4-FFF2-40B4-BE49-F238E27FC236}">
              <a16:creationId xmlns:a16="http://schemas.microsoft.com/office/drawing/2014/main" id="{BB1C5DF2-9550-4902-9DC8-A87F4E0466A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1" name="TextBox 735">
          <a:extLst>
            <a:ext uri="{FF2B5EF4-FFF2-40B4-BE49-F238E27FC236}">
              <a16:creationId xmlns:a16="http://schemas.microsoft.com/office/drawing/2014/main" id="{3374F83A-F93F-4350-984B-AEB7A4E662D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2" name="TextBox 736">
          <a:extLst>
            <a:ext uri="{FF2B5EF4-FFF2-40B4-BE49-F238E27FC236}">
              <a16:creationId xmlns:a16="http://schemas.microsoft.com/office/drawing/2014/main" id="{57D2BF59-8475-4081-AEA8-3912A9F63AD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3" name="TextBox 737">
          <a:extLst>
            <a:ext uri="{FF2B5EF4-FFF2-40B4-BE49-F238E27FC236}">
              <a16:creationId xmlns:a16="http://schemas.microsoft.com/office/drawing/2014/main" id="{F7B3E3D7-6A8C-4456-B3D1-A1422818F1A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4" name="TextBox 738">
          <a:extLst>
            <a:ext uri="{FF2B5EF4-FFF2-40B4-BE49-F238E27FC236}">
              <a16:creationId xmlns:a16="http://schemas.microsoft.com/office/drawing/2014/main" id="{D483BA3D-23C6-4E6D-AE3D-A2E9B977672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5" name="TextBox 739">
          <a:extLst>
            <a:ext uri="{FF2B5EF4-FFF2-40B4-BE49-F238E27FC236}">
              <a16:creationId xmlns:a16="http://schemas.microsoft.com/office/drawing/2014/main" id="{DCCCFCEB-1F6A-42EF-8F8B-0E61420BF56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6" name="TextBox 740">
          <a:extLst>
            <a:ext uri="{FF2B5EF4-FFF2-40B4-BE49-F238E27FC236}">
              <a16:creationId xmlns:a16="http://schemas.microsoft.com/office/drawing/2014/main" id="{EF739AB1-C053-4735-9DB9-CD9E27A0A52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7" name="TextBox 741">
          <a:extLst>
            <a:ext uri="{FF2B5EF4-FFF2-40B4-BE49-F238E27FC236}">
              <a16:creationId xmlns:a16="http://schemas.microsoft.com/office/drawing/2014/main" id="{AF50857B-0D95-4C1F-93E2-66B0DA7A2E5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8" name="TextBox 742">
          <a:extLst>
            <a:ext uri="{FF2B5EF4-FFF2-40B4-BE49-F238E27FC236}">
              <a16:creationId xmlns:a16="http://schemas.microsoft.com/office/drawing/2014/main" id="{165F258B-8098-4E85-983C-827A4983DB0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29" name="TextBox 743">
          <a:extLst>
            <a:ext uri="{FF2B5EF4-FFF2-40B4-BE49-F238E27FC236}">
              <a16:creationId xmlns:a16="http://schemas.microsoft.com/office/drawing/2014/main" id="{8BC1BEC9-1751-429E-9E5D-4ED3E50449B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0" name="TextBox 744">
          <a:extLst>
            <a:ext uri="{FF2B5EF4-FFF2-40B4-BE49-F238E27FC236}">
              <a16:creationId xmlns:a16="http://schemas.microsoft.com/office/drawing/2014/main" id="{7C9DC4C5-069E-477C-875A-01180081A81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1" name="TextBox 745">
          <a:extLst>
            <a:ext uri="{FF2B5EF4-FFF2-40B4-BE49-F238E27FC236}">
              <a16:creationId xmlns:a16="http://schemas.microsoft.com/office/drawing/2014/main" id="{364F0A15-EDC9-4334-B201-C9348DB6B94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2" name="TextBox 746">
          <a:extLst>
            <a:ext uri="{FF2B5EF4-FFF2-40B4-BE49-F238E27FC236}">
              <a16:creationId xmlns:a16="http://schemas.microsoft.com/office/drawing/2014/main" id="{953DC9BB-922B-4F4D-BB66-8A3942EC534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3" name="TextBox 747">
          <a:extLst>
            <a:ext uri="{FF2B5EF4-FFF2-40B4-BE49-F238E27FC236}">
              <a16:creationId xmlns:a16="http://schemas.microsoft.com/office/drawing/2014/main" id="{8AFE57B3-A95E-4FFC-8037-7F8D8F0E3E7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4" name="TextBox 748">
          <a:extLst>
            <a:ext uri="{FF2B5EF4-FFF2-40B4-BE49-F238E27FC236}">
              <a16:creationId xmlns:a16="http://schemas.microsoft.com/office/drawing/2014/main" id="{99D498E1-5118-480D-A603-3F267C6BA6E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5" name="TextBox 749">
          <a:extLst>
            <a:ext uri="{FF2B5EF4-FFF2-40B4-BE49-F238E27FC236}">
              <a16:creationId xmlns:a16="http://schemas.microsoft.com/office/drawing/2014/main" id="{8642B51A-6A90-4070-9CB3-89859175B23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6" name="TextBox 750">
          <a:extLst>
            <a:ext uri="{FF2B5EF4-FFF2-40B4-BE49-F238E27FC236}">
              <a16:creationId xmlns:a16="http://schemas.microsoft.com/office/drawing/2014/main" id="{8B51DC71-2419-4940-B57A-C13E8348016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7" name="TextBox 751">
          <a:extLst>
            <a:ext uri="{FF2B5EF4-FFF2-40B4-BE49-F238E27FC236}">
              <a16:creationId xmlns:a16="http://schemas.microsoft.com/office/drawing/2014/main" id="{B3DEBF06-6CF2-4728-8553-489CC476C18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8" name="TextBox 752">
          <a:extLst>
            <a:ext uri="{FF2B5EF4-FFF2-40B4-BE49-F238E27FC236}">
              <a16:creationId xmlns:a16="http://schemas.microsoft.com/office/drawing/2014/main" id="{79AF7E1C-709F-427F-A852-92B6D2EBB43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39" name="TextBox 753">
          <a:extLst>
            <a:ext uri="{FF2B5EF4-FFF2-40B4-BE49-F238E27FC236}">
              <a16:creationId xmlns:a16="http://schemas.microsoft.com/office/drawing/2014/main" id="{FD48A74D-6331-472D-8EDA-7015CC742FA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0" name="TextBox 754">
          <a:extLst>
            <a:ext uri="{FF2B5EF4-FFF2-40B4-BE49-F238E27FC236}">
              <a16:creationId xmlns:a16="http://schemas.microsoft.com/office/drawing/2014/main" id="{77CEC42E-0640-4A3A-B296-E1FE1501AF0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1" name="TextBox 755">
          <a:extLst>
            <a:ext uri="{FF2B5EF4-FFF2-40B4-BE49-F238E27FC236}">
              <a16:creationId xmlns:a16="http://schemas.microsoft.com/office/drawing/2014/main" id="{70CC973F-F6E3-4A37-83F7-67A524B018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2" name="TextBox 756">
          <a:extLst>
            <a:ext uri="{FF2B5EF4-FFF2-40B4-BE49-F238E27FC236}">
              <a16:creationId xmlns:a16="http://schemas.microsoft.com/office/drawing/2014/main" id="{26A120BE-1F25-40D9-9960-48EB77077FE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3" name="TextBox 757">
          <a:extLst>
            <a:ext uri="{FF2B5EF4-FFF2-40B4-BE49-F238E27FC236}">
              <a16:creationId xmlns:a16="http://schemas.microsoft.com/office/drawing/2014/main" id="{A64D9281-B573-4B1E-B609-8BE14B38256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4" name="TextBox 758">
          <a:extLst>
            <a:ext uri="{FF2B5EF4-FFF2-40B4-BE49-F238E27FC236}">
              <a16:creationId xmlns:a16="http://schemas.microsoft.com/office/drawing/2014/main" id="{5A5FEE8D-A8AD-4C52-BD53-91117E01248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5" name="TextBox 759">
          <a:extLst>
            <a:ext uri="{FF2B5EF4-FFF2-40B4-BE49-F238E27FC236}">
              <a16:creationId xmlns:a16="http://schemas.microsoft.com/office/drawing/2014/main" id="{2CF258AD-18CA-4FB9-B836-2BE9FEA39EF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6" name="TextBox 760">
          <a:extLst>
            <a:ext uri="{FF2B5EF4-FFF2-40B4-BE49-F238E27FC236}">
              <a16:creationId xmlns:a16="http://schemas.microsoft.com/office/drawing/2014/main" id="{C6EE63F0-4B33-4A97-B6CE-A966FE99C2F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7" name="TextBox 761">
          <a:extLst>
            <a:ext uri="{FF2B5EF4-FFF2-40B4-BE49-F238E27FC236}">
              <a16:creationId xmlns:a16="http://schemas.microsoft.com/office/drawing/2014/main" id="{427C58B6-F1D3-4928-B09F-1C8A348F6E0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8" name="TextBox 762">
          <a:extLst>
            <a:ext uri="{FF2B5EF4-FFF2-40B4-BE49-F238E27FC236}">
              <a16:creationId xmlns:a16="http://schemas.microsoft.com/office/drawing/2014/main" id="{2870BD3B-EB44-4D82-B690-8B02F3BE82A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49" name="TextBox 763">
          <a:extLst>
            <a:ext uri="{FF2B5EF4-FFF2-40B4-BE49-F238E27FC236}">
              <a16:creationId xmlns:a16="http://schemas.microsoft.com/office/drawing/2014/main" id="{2D31F5DA-60D7-4682-880B-FA1FFFB49D5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0" name="TextBox 764">
          <a:extLst>
            <a:ext uri="{FF2B5EF4-FFF2-40B4-BE49-F238E27FC236}">
              <a16:creationId xmlns:a16="http://schemas.microsoft.com/office/drawing/2014/main" id="{499F0F29-2A83-4FFE-9D0F-2186FFC285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1" name="TextBox 765">
          <a:extLst>
            <a:ext uri="{FF2B5EF4-FFF2-40B4-BE49-F238E27FC236}">
              <a16:creationId xmlns:a16="http://schemas.microsoft.com/office/drawing/2014/main" id="{B2A8C82C-397F-4606-963D-40DB7549973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2" name="TextBox 766">
          <a:extLst>
            <a:ext uri="{FF2B5EF4-FFF2-40B4-BE49-F238E27FC236}">
              <a16:creationId xmlns:a16="http://schemas.microsoft.com/office/drawing/2014/main" id="{2673C549-A49D-44EA-B3B3-A6CC45741DF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3" name="TextBox 767">
          <a:extLst>
            <a:ext uri="{FF2B5EF4-FFF2-40B4-BE49-F238E27FC236}">
              <a16:creationId xmlns:a16="http://schemas.microsoft.com/office/drawing/2014/main" id="{9765FE1C-36A4-4BD4-A4E2-98B5AC793B1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4" name="TextBox 768">
          <a:extLst>
            <a:ext uri="{FF2B5EF4-FFF2-40B4-BE49-F238E27FC236}">
              <a16:creationId xmlns:a16="http://schemas.microsoft.com/office/drawing/2014/main" id="{2C129D77-D53E-4FBC-8DDF-53EF6CDAF89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5" name="TextBox 769">
          <a:extLst>
            <a:ext uri="{FF2B5EF4-FFF2-40B4-BE49-F238E27FC236}">
              <a16:creationId xmlns:a16="http://schemas.microsoft.com/office/drawing/2014/main" id="{1A5FFAB1-96A4-494B-9489-8C1B6284DF0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6" name="TextBox 770">
          <a:extLst>
            <a:ext uri="{FF2B5EF4-FFF2-40B4-BE49-F238E27FC236}">
              <a16:creationId xmlns:a16="http://schemas.microsoft.com/office/drawing/2014/main" id="{4E8739FC-4081-482B-A9C5-37920633BBB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7" name="TextBox 771">
          <a:extLst>
            <a:ext uri="{FF2B5EF4-FFF2-40B4-BE49-F238E27FC236}">
              <a16:creationId xmlns:a16="http://schemas.microsoft.com/office/drawing/2014/main" id="{5028A455-7E70-40C0-B178-404A0455E3B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8" name="TextBox 772">
          <a:extLst>
            <a:ext uri="{FF2B5EF4-FFF2-40B4-BE49-F238E27FC236}">
              <a16:creationId xmlns:a16="http://schemas.microsoft.com/office/drawing/2014/main" id="{E0D56468-1F44-4A88-9643-EED58C44B6E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59" name="TextBox 773">
          <a:extLst>
            <a:ext uri="{FF2B5EF4-FFF2-40B4-BE49-F238E27FC236}">
              <a16:creationId xmlns:a16="http://schemas.microsoft.com/office/drawing/2014/main" id="{EE48C4BB-4655-43DE-8961-18DBDDB654C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0" name="TextBox 774">
          <a:extLst>
            <a:ext uri="{FF2B5EF4-FFF2-40B4-BE49-F238E27FC236}">
              <a16:creationId xmlns:a16="http://schemas.microsoft.com/office/drawing/2014/main" id="{7615D023-019F-4E82-B4ED-2E1C85415D7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1" name="TextBox 775">
          <a:extLst>
            <a:ext uri="{FF2B5EF4-FFF2-40B4-BE49-F238E27FC236}">
              <a16:creationId xmlns:a16="http://schemas.microsoft.com/office/drawing/2014/main" id="{C95D6E6B-0303-4910-BCDB-F38D9A21264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2" name="TextBox 776">
          <a:extLst>
            <a:ext uri="{FF2B5EF4-FFF2-40B4-BE49-F238E27FC236}">
              <a16:creationId xmlns:a16="http://schemas.microsoft.com/office/drawing/2014/main" id="{786F1E5B-75F3-415A-B66A-3C3E9FCE485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3" name="TextBox 777">
          <a:extLst>
            <a:ext uri="{FF2B5EF4-FFF2-40B4-BE49-F238E27FC236}">
              <a16:creationId xmlns:a16="http://schemas.microsoft.com/office/drawing/2014/main" id="{62958B76-0F6D-4728-AECC-B5FD10B7F21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4" name="TextBox 778">
          <a:extLst>
            <a:ext uri="{FF2B5EF4-FFF2-40B4-BE49-F238E27FC236}">
              <a16:creationId xmlns:a16="http://schemas.microsoft.com/office/drawing/2014/main" id="{59CAE968-C1DA-44E4-A290-9F92042ABDF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5" name="TextBox 779">
          <a:extLst>
            <a:ext uri="{FF2B5EF4-FFF2-40B4-BE49-F238E27FC236}">
              <a16:creationId xmlns:a16="http://schemas.microsoft.com/office/drawing/2014/main" id="{E7037A15-C00A-458A-8AF7-7F270616FE3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6" name="TextBox 780">
          <a:extLst>
            <a:ext uri="{FF2B5EF4-FFF2-40B4-BE49-F238E27FC236}">
              <a16:creationId xmlns:a16="http://schemas.microsoft.com/office/drawing/2014/main" id="{67A99EE9-CF98-4ED3-BC1B-87DE47A40C4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7" name="TextBox 781">
          <a:extLst>
            <a:ext uri="{FF2B5EF4-FFF2-40B4-BE49-F238E27FC236}">
              <a16:creationId xmlns:a16="http://schemas.microsoft.com/office/drawing/2014/main" id="{B2D3060C-9F31-454A-9795-ED1A7AA2875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8" name="TextBox 782">
          <a:extLst>
            <a:ext uri="{FF2B5EF4-FFF2-40B4-BE49-F238E27FC236}">
              <a16:creationId xmlns:a16="http://schemas.microsoft.com/office/drawing/2014/main" id="{97B4CE9D-0519-42AA-851E-BB83EE8CB91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69" name="TextBox 783">
          <a:extLst>
            <a:ext uri="{FF2B5EF4-FFF2-40B4-BE49-F238E27FC236}">
              <a16:creationId xmlns:a16="http://schemas.microsoft.com/office/drawing/2014/main" id="{59B94BEE-F363-4056-83CE-80CCD3476C6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0" name="TextBox 784">
          <a:extLst>
            <a:ext uri="{FF2B5EF4-FFF2-40B4-BE49-F238E27FC236}">
              <a16:creationId xmlns:a16="http://schemas.microsoft.com/office/drawing/2014/main" id="{C84CFF7B-8E9F-43EF-9BCA-ED80E69691B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1" name="TextBox 785">
          <a:extLst>
            <a:ext uri="{FF2B5EF4-FFF2-40B4-BE49-F238E27FC236}">
              <a16:creationId xmlns:a16="http://schemas.microsoft.com/office/drawing/2014/main" id="{88EF1048-395F-4E53-84E6-F2842E3D5A3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2" name="TextBox 786">
          <a:extLst>
            <a:ext uri="{FF2B5EF4-FFF2-40B4-BE49-F238E27FC236}">
              <a16:creationId xmlns:a16="http://schemas.microsoft.com/office/drawing/2014/main" id="{D6F51ABF-B7A4-4974-AA73-3366B932A88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3" name="TextBox 787">
          <a:extLst>
            <a:ext uri="{FF2B5EF4-FFF2-40B4-BE49-F238E27FC236}">
              <a16:creationId xmlns:a16="http://schemas.microsoft.com/office/drawing/2014/main" id="{25C411CB-B305-4299-BC01-1F7E583DA97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4" name="TextBox 788">
          <a:extLst>
            <a:ext uri="{FF2B5EF4-FFF2-40B4-BE49-F238E27FC236}">
              <a16:creationId xmlns:a16="http://schemas.microsoft.com/office/drawing/2014/main" id="{83FDD2CA-E5A7-4243-AAA3-925011FE9C8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5" name="TextBox 789">
          <a:extLst>
            <a:ext uri="{FF2B5EF4-FFF2-40B4-BE49-F238E27FC236}">
              <a16:creationId xmlns:a16="http://schemas.microsoft.com/office/drawing/2014/main" id="{453AD1AC-5FEB-449C-B7D6-398050F9191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6" name="TextBox 790">
          <a:extLst>
            <a:ext uri="{FF2B5EF4-FFF2-40B4-BE49-F238E27FC236}">
              <a16:creationId xmlns:a16="http://schemas.microsoft.com/office/drawing/2014/main" id="{CDB830AB-D6A3-463B-8498-CD246419527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7" name="TextBox 791">
          <a:extLst>
            <a:ext uri="{FF2B5EF4-FFF2-40B4-BE49-F238E27FC236}">
              <a16:creationId xmlns:a16="http://schemas.microsoft.com/office/drawing/2014/main" id="{CD05D81E-6C07-4854-A52A-723149F233B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8" name="TextBox 792">
          <a:extLst>
            <a:ext uri="{FF2B5EF4-FFF2-40B4-BE49-F238E27FC236}">
              <a16:creationId xmlns:a16="http://schemas.microsoft.com/office/drawing/2014/main" id="{A40F4773-8A5B-46CC-B9E9-1921D43E8D1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79" name="TextBox 793">
          <a:extLst>
            <a:ext uri="{FF2B5EF4-FFF2-40B4-BE49-F238E27FC236}">
              <a16:creationId xmlns:a16="http://schemas.microsoft.com/office/drawing/2014/main" id="{8CEF5A19-39DE-473D-987D-DF8508A6662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0" name="TextBox 794">
          <a:extLst>
            <a:ext uri="{FF2B5EF4-FFF2-40B4-BE49-F238E27FC236}">
              <a16:creationId xmlns:a16="http://schemas.microsoft.com/office/drawing/2014/main" id="{B8289C79-DCF7-4DA7-980D-530F09DD92E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1" name="TextBox 795">
          <a:extLst>
            <a:ext uri="{FF2B5EF4-FFF2-40B4-BE49-F238E27FC236}">
              <a16:creationId xmlns:a16="http://schemas.microsoft.com/office/drawing/2014/main" id="{8776B778-7A99-4173-9652-6FF9A777C75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2" name="TextBox 796">
          <a:extLst>
            <a:ext uri="{FF2B5EF4-FFF2-40B4-BE49-F238E27FC236}">
              <a16:creationId xmlns:a16="http://schemas.microsoft.com/office/drawing/2014/main" id="{1F8B261D-EF13-45C2-8688-055FE512EEA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3" name="TextBox 797">
          <a:extLst>
            <a:ext uri="{FF2B5EF4-FFF2-40B4-BE49-F238E27FC236}">
              <a16:creationId xmlns:a16="http://schemas.microsoft.com/office/drawing/2014/main" id="{3F9D62B8-DA77-42CD-A0C4-7793B72443F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4" name="TextBox 798">
          <a:extLst>
            <a:ext uri="{FF2B5EF4-FFF2-40B4-BE49-F238E27FC236}">
              <a16:creationId xmlns:a16="http://schemas.microsoft.com/office/drawing/2014/main" id="{542AA4AF-469F-4CC0-884F-9D976664595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5" name="TextBox 799">
          <a:extLst>
            <a:ext uri="{FF2B5EF4-FFF2-40B4-BE49-F238E27FC236}">
              <a16:creationId xmlns:a16="http://schemas.microsoft.com/office/drawing/2014/main" id="{0114DF3F-3ACA-4893-8738-C766A6FD948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6" name="TextBox 800">
          <a:extLst>
            <a:ext uri="{FF2B5EF4-FFF2-40B4-BE49-F238E27FC236}">
              <a16:creationId xmlns:a16="http://schemas.microsoft.com/office/drawing/2014/main" id="{398C26BA-FFB7-4BFD-9B24-422B0004B44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7" name="TextBox 801">
          <a:extLst>
            <a:ext uri="{FF2B5EF4-FFF2-40B4-BE49-F238E27FC236}">
              <a16:creationId xmlns:a16="http://schemas.microsoft.com/office/drawing/2014/main" id="{761AB464-369F-4317-B0C2-3FDB8E5C9E6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8" name="TextBox 802">
          <a:extLst>
            <a:ext uri="{FF2B5EF4-FFF2-40B4-BE49-F238E27FC236}">
              <a16:creationId xmlns:a16="http://schemas.microsoft.com/office/drawing/2014/main" id="{C90F05AA-8F66-46F1-88DB-583AFFB1339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89" name="TextBox 803">
          <a:extLst>
            <a:ext uri="{FF2B5EF4-FFF2-40B4-BE49-F238E27FC236}">
              <a16:creationId xmlns:a16="http://schemas.microsoft.com/office/drawing/2014/main" id="{534EC972-7908-4BB9-9683-C564EDA6CD0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0" name="TextBox 804">
          <a:extLst>
            <a:ext uri="{FF2B5EF4-FFF2-40B4-BE49-F238E27FC236}">
              <a16:creationId xmlns:a16="http://schemas.microsoft.com/office/drawing/2014/main" id="{978399ED-7D45-4EDD-888B-4F10E96E2C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1" name="TextBox 805">
          <a:extLst>
            <a:ext uri="{FF2B5EF4-FFF2-40B4-BE49-F238E27FC236}">
              <a16:creationId xmlns:a16="http://schemas.microsoft.com/office/drawing/2014/main" id="{43A896A7-244A-42D0-B96E-E8163AA3F10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2" name="TextBox 806">
          <a:extLst>
            <a:ext uri="{FF2B5EF4-FFF2-40B4-BE49-F238E27FC236}">
              <a16:creationId xmlns:a16="http://schemas.microsoft.com/office/drawing/2014/main" id="{EF19581A-DFB2-47EF-BBB0-E43D9F3B6E6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3" name="TextBox 807">
          <a:extLst>
            <a:ext uri="{FF2B5EF4-FFF2-40B4-BE49-F238E27FC236}">
              <a16:creationId xmlns:a16="http://schemas.microsoft.com/office/drawing/2014/main" id="{13387730-6D85-4CB8-9F12-1FEB7425EAD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4" name="TextBox 808">
          <a:extLst>
            <a:ext uri="{FF2B5EF4-FFF2-40B4-BE49-F238E27FC236}">
              <a16:creationId xmlns:a16="http://schemas.microsoft.com/office/drawing/2014/main" id="{9AA0BCF1-C981-4CD6-A66E-0DA0DA9D4A9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5" name="TextBox 809">
          <a:extLst>
            <a:ext uri="{FF2B5EF4-FFF2-40B4-BE49-F238E27FC236}">
              <a16:creationId xmlns:a16="http://schemas.microsoft.com/office/drawing/2014/main" id="{8FC5F08D-7F8C-4E30-99EF-F1D3F333B12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6" name="TextBox 810">
          <a:extLst>
            <a:ext uri="{FF2B5EF4-FFF2-40B4-BE49-F238E27FC236}">
              <a16:creationId xmlns:a16="http://schemas.microsoft.com/office/drawing/2014/main" id="{A98B77B0-2086-42A0-B381-DC860658F0C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7" name="TextBox 811">
          <a:extLst>
            <a:ext uri="{FF2B5EF4-FFF2-40B4-BE49-F238E27FC236}">
              <a16:creationId xmlns:a16="http://schemas.microsoft.com/office/drawing/2014/main" id="{AB1D3460-68CB-4533-AE42-40E2DF8E2C6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8" name="TextBox 812">
          <a:extLst>
            <a:ext uri="{FF2B5EF4-FFF2-40B4-BE49-F238E27FC236}">
              <a16:creationId xmlns:a16="http://schemas.microsoft.com/office/drawing/2014/main" id="{1834AAD3-B565-4BDF-A57E-739D9B80DAE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099" name="TextBox 813">
          <a:extLst>
            <a:ext uri="{FF2B5EF4-FFF2-40B4-BE49-F238E27FC236}">
              <a16:creationId xmlns:a16="http://schemas.microsoft.com/office/drawing/2014/main" id="{FFA06DF0-B6B6-4DA3-A4ED-473B0512546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0" name="TextBox 814">
          <a:extLst>
            <a:ext uri="{FF2B5EF4-FFF2-40B4-BE49-F238E27FC236}">
              <a16:creationId xmlns:a16="http://schemas.microsoft.com/office/drawing/2014/main" id="{54F4F6E0-2A40-4F3E-8281-08DD78BF263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1" name="TextBox 815">
          <a:extLst>
            <a:ext uri="{FF2B5EF4-FFF2-40B4-BE49-F238E27FC236}">
              <a16:creationId xmlns:a16="http://schemas.microsoft.com/office/drawing/2014/main" id="{D8F9B534-39E7-4B52-88AD-AA2EBFA67E7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2" name="TextBox 816">
          <a:extLst>
            <a:ext uri="{FF2B5EF4-FFF2-40B4-BE49-F238E27FC236}">
              <a16:creationId xmlns:a16="http://schemas.microsoft.com/office/drawing/2014/main" id="{48B3E3F6-16F6-4365-ADD3-5FE627A887E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3" name="TextBox 817">
          <a:extLst>
            <a:ext uri="{FF2B5EF4-FFF2-40B4-BE49-F238E27FC236}">
              <a16:creationId xmlns:a16="http://schemas.microsoft.com/office/drawing/2014/main" id="{89389C19-4E9F-4215-BE86-6D13ECBDA02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4" name="TextBox 818">
          <a:extLst>
            <a:ext uri="{FF2B5EF4-FFF2-40B4-BE49-F238E27FC236}">
              <a16:creationId xmlns:a16="http://schemas.microsoft.com/office/drawing/2014/main" id="{E242F62F-0B6F-42E5-B165-829695752ED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5" name="TextBox 819">
          <a:extLst>
            <a:ext uri="{FF2B5EF4-FFF2-40B4-BE49-F238E27FC236}">
              <a16:creationId xmlns:a16="http://schemas.microsoft.com/office/drawing/2014/main" id="{1535CFC6-C0C1-4839-A646-5A8E8F429ED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6" name="TextBox 820">
          <a:extLst>
            <a:ext uri="{FF2B5EF4-FFF2-40B4-BE49-F238E27FC236}">
              <a16:creationId xmlns:a16="http://schemas.microsoft.com/office/drawing/2014/main" id="{81353D85-386E-49F0-8656-FAE31EDA890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7" name="TextBox 821">
          <a:extLst>
            <a:ext uri="{FF2B5EF4-FFF2-40B4-BE49-F238E27FC236}">
              <a16:creationId xmlns:a16="http://schemas.microsoft.com/office/drawing/2014/main" id="{AEDBF7FE-B9FF-4078-8704-29E5A38BC5E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8" name="TextBox 822">
          <a:extLst>
            <a:ext uri="{FF2B5EF4-FFF2-40B4-BE49-F238E27FC236}">
              <a16:creationId xmlns:a16="http://schemas.microsoft.com/office/drawing/2014/main" id="{C7CB8A4D-B427-4011-BD92-A7BAB4B265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09" name="TextBox 823">
          <a:extLst>
            <a:ext uri="{FF2B5EF4-FFF2-40B4-BE49-F238E27FC236}">
              <a16:creationId xmlns:a16="http://schemas.microsoft.com/office/drawing/2014/main" id="{15DA8ED9-9F73-492E-BA96-0B70399753D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0" name="TextBox 824">
          <a:extLst>
            <a:ext uri="{FF2B5EF4-FFF2-40B4-BE49-F238E27FC236}">
              <a16:creationId xmlns:a16="http://schemas.microsoft.com/office/drawing/2014/main" id="{5F5263FB-1981-425E-B492-8EB4E260720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1" name="TextBox 825">
          <a:extLst>
            <a:ext uri="{FF2B5EF4-FFF2-40B4-BE49-F238E27FC236}">
              <a16:creationId xmlns:a16="http://schemas.microsoft.com/office/drawing/2014/main" id="{C0489507-1B00-47E8-BDE2-2B4894C3E54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2" name="TextBox 826">
          <a:extLst>
            <a:ext uri="{FF2B5EF4-FFF2-40B4-BE49-F238E27FC236}">
              <a16:creationId xmlns:a16="http://schemas.microsoft.com/office/drawing/2014/main" id="{C6974619-8ECC-4411-A698-34D71809928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3" name="TextBox 827">
          <a:extLst>
            <a:ext uri="{FF2B5EF4-FFF2-40B4-BE49-F238E27FC236}">
              <a16:creationId xmlns:a16="http://schemas.microsoft.com/office/drawing/2014/main" id="{86DFA841-7AA7-4994-9D4C-BA59BB173D8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4" name="TextBox 828">
          <a:extLst>
            <a:ext uri="{FF2B5EF4-FFF2-40B4-BE49-F238E27FC236}">
              <a16:creationId xmlns:a16="http://schemas.microsoft.com/office/drawing/2014/main" id="{C54D7899-012C-4616-8E2F-EA7D382C5C2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5" name="TextBox 829">
          <a:extLst>
            <a:ext uri="{FF2B5EF4-FFF2-40B4-BE49-F238E27FC236}">
              <a16:creationId xmlns:a16="http://schemas.microsoft.com/office/drawing/2014/main" id="{B2FA935A-4643-4F7F-A812-9EF06CF1D39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6" name="TextBox 830">
          <a:extLst>
            <a:ext uri="{FF2B5EF4-FFF2-40B4-BE49-F238E27FC236}">
              <a16:creationId xmlns:a16="http://schemas.microsoft.com/office/drawing/2014/main" id="{5C00BC6B-B8E2-4139-8044-245DAAB620A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7" name="TextBox 831">
          <a:extLst>
            <a:ext uri="{FF2B5EF4-FFF2-40B4-BE49-F238E27FC236}">
              <a16:creationId xmlns:a16="http://schemas.microsoft.com/office/drawing/2014/main" id="{6CACBA53-88C5-4A28-B892-BEF3BD26CE4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8" name="TextBox 832">
          <a:extLst>
            <a:ext uri="{FF2B5EF4-FFF2-40B4-BE49-F238E27FC236}">
              <a16:creationId xmlns:a16="http://schemas.microsoft.com/office/drawing/2014/main" id="{42ABE597-2028-43C7-8803-0CBD19F2F84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19" name="TextBox 833">
          <a:extLst>
            <a:ext uri="{FF2B5EF4-FFF2-40B4-BE49-F238E27FC236}">
              <a16:creationId xmlns:a16="http://schemas.microsoft.com/office/drawing/2014/main" id="{3BDAEACC-8082-4344-A53B-510D9AAEDDA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0" name="TextBox 834">
          <a:extLst>
            <a:ext uri="{FF2B5EF4-FFF2-40B4-BE49-F238E27FC236}">
              <a16:creationId xmlns:a16="http://schemas.microsoft.com/office/drawing/2014/main" id="{35304DB7-B3D4-4856-BC65-722037CFDE4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1" name="TextBox 835">
          <a:extLst>
            <a:ext uri="{FF2B5EF4-FFF2-40B4-BE49-F238E27FC236}">
              <a16:creationId xmlns:a16="http://schemas.microsoft.com/office/drawing/2014/main" id="{2C9BC2B0-9412-4CDE-B631-5606DE58931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2" name="TextBox 836">
          <a:extLst>
            <a:ext uri="{FF2B5EF4-FFF2-40B4-BE49-F238E27FC236}">
              <a16:creationId xmlns:a16="http://schemas.microsoft.com/office/drawing/2014/main" id="{FF39A677-2492-4381-AB1F-E56BDF0857B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3" name="TextBox 837">
          <a:extLst>
            <a:ext uri="{FF2B5EF4-FFF2-40B4-BE49-F238E27FC236}">
              <a16:creationId xmlns:a16="http://schemas.microsoft.com/office/drawing/2014/main" id="{72BEB30C-80B8-4BFC-B647-C4D5CD648B4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4" name="TextBox 838">
          <a:extLst>
            <a:ext uri="{FF2B5EF4-FFF2-40B4-BE49-F238E27FC236}">
              <a16:creationId xmlns:a16="http://schemas.microsoft.com/office/drawing/2014/main" id="{1D76B7AB-0C8E-4247-BD59-DBF93AAE848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5" name="TextBox 839">
          <a:extLst>
            <a:ext uri="{FF2B5EF4-FFF2-40B4-BE49-F238E27FC236}">
              <a16:creationId xmlns:a16="http://schemas.microsoft.com/office/drawing/2014/main" id="{0BEFE4B2-B044-4F42-903C-FF5DE82BD14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6" name="TextBox 840">
          <a:extLst>
            <a:ext uri="{FF2B5EF4-FFF2-40B4-BE49-F238E27FC236}">
              <a16:creationId xmlns:a16="http://schemas.microsoft.com/office/drawing/2014/main" id="{6F830680-5140-4C52-9945-C0905E2415D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7" name="TextBox 841">
          <a:extLst>
            <a:ext uri="{FF2B5EF4-FFF2-40B4-BE49-F238E27FC236}">
              <a16:creationId xmlns:a16="http://schemas.microsoft.com/office/drawing/2014/main" id="{0C717332-4239-4E0F-A440-65569D2E4F6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8" name="TextBox 842">
          <a:extLst>
            <a:ext uri="{FF2B5EF4-FFF2-40B4-BE49-F238E27FC236}">
              <a16:creationId xmlns:a16="http://schemas.microsoft.com/office/drawing/2014/main" id="{77216B8A-08C9-400E-9635-A3F5E018AC5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29" name="TextBox 843">
          <a:extLst>
            <a:ext uri="{FF2B5EF4-FFF2-40B4-BE49-F238E27FC236}">
              <a16:creationId xmlns:a16="http://schemas.microsoft.com/office/drawing/2014/main" id="{030A7099-1478-4302-B3A0-2DF0985033F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0" name="TextBox 844">
          <a:extLst>
            <a:ext uri="{FF2B5EF4-FFF2-40B4-BE49-F238E27FC236}">
              <a16:creationId xmlns:a16="http://schemas.microsoft.com/office/drawing/2014/main" id="{74022C29-5987-4ED4-8B58-325F7C631F7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1" name="TextBox 845">
          <a:extLst>
            <a:ext uri="{FF2B5EF4-FFF2-40B4-BE49-F238E27FC236}">
              <a16:creationId xmlns:a16="http://schemas.microsoft.com/office/drawing/2014/main" id="{8D0B57A4-D949-487A-A824-74954CFFC9C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2" name="TextBox 846">
          <a:extLst>
            <a:ext uri="{FF2B5EF4-FFF2-40B4-BE49-F238E27FC236}">
              <a16:creationId xmlns:a16="http://schemas.microsoft.com/office/drawing/2014/main" id="{8EB6F3A3-621A-4BFA-9985-2193E79C21F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3" name="TextBox 847">
          <a:extLst>
            <a:ext uri="{FF2B5EF4-FFF2-40B4-BE49-F238E27FC236}">
              <a16:creationId xmlns:a16="http://schemas.microsoft.com/office/drawing/2014/main" id="{CA160495-386F-4702-8D98-534BC39C6E7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4" name="TextBox 848">
          <a:extLst>
            <a:ext uri="{FF2B5EF4-FFF2-40B4-BE49-F238E27FC236}">
              <a16:creationId xmlns:a16="http://schemas.microsoft.com/office/drawing/2014/main" id="{FEBCCB89-9DB9-44F6-A5A5-A87E171CFF1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5" name="TextBox 849">
          <a:extLst>
            <a:ext uri="{FF2B5EF4-FFF2-40B4-BE49-F238E27FC236}">
              <a16:creationId xmlns:a16="http://schemas.microsoft.com/office/drawing/2014/main" id="{71792682-CF1A-42F1-959E-CB6EF8C63CB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6" name="TextBox 850">
          <a:extLst>
            <a:ext uri="{FF2B5EF4-FFF2-40B4-BE49-F238E27FC236}">
              <a16:creationId xmlns:a16="http://schemas.microsoft.com/office/drawing/2014/main" id="{805C0E22-D82C-4D38-B3AA-AF9005792BF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7" name="TextBox 851">
          <a:extLst>
            <a:ext uri="{FF2B5EF4-FFF2-40B4-BE49-F238E27FC236}">
              <a16:creationId xmlns:a16="http://schemas.microsoft.com/office/drawing/2014/main" id="{7BEA1ACF-1CCA-456E-A96B-5AAD8596F15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8" name="TextBox 852">
          <a:extLst>
            <a:ext uri="{FF2B5EF4-FFF2-40B4-BE49-F238E27FC236}">
              <a16:creationId xmlns:a16="http://schemas.microsoft.com/office/drawing/2014/main" id="{2BEE01ED-BA3C-4553-9A1F-D86AD59F37D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39" name="TextBox 853">
          <a:extLst>
            <a:ext uri="{FF2B5EF4-FFF2-40B4-BE49-F238E27FC236}">
              <a16:creationId xmlns:a16="http://schemas.microsoft.com/office/drawing/2014/main" id="{F82605D0-81B2-424F-A23C-BB1C71DA19D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0" name="TextBox 854">
          <a:extLst>
            <a:ext uri="{FF2B5EF4-FFF2-40B4-BE49-F238E27FC236}">
              <a16:creationId xmlns:a16="http://schemas.microsoft.com/office/drawing/2014/main" id="{E4969CFE-4D61-49AC-BFCB-E4EB2A545CF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1" name="TextBox 855">
          <a:extLst>
            <a:ext uri="{FF2B5EF4-FFF2-40B4-BE49-F238E27FC236}">
              <a16:creationId xmlns:a16="http://schemas.microsoft.com/office/drawing/2014/main" id="{939ADDEE-6D81-4A87-A829-7847B2D83C7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2" name="TextBox 856">
          <a:extLst>
            <a:ext uri="{FF2B5EF4-FFF2-40B4-BE49-F238E27FC236}">
              <a16:creationId xmlns:a16="http://schemas.microsoft.com/office/drawing/2014/main" id="{E692D7CD-F18D-423E-A9B2-D1E79184295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3" name="TextBox 857">
          <a:extLst>
            <a:ext uri="{FF2B5EF4-FFF2-40B4-BE49-F238E27FC236}">
              <a16:creationId xmlns:a16="http://schemas.microsoft.com/office/drawing/2014/main" id="{851395B4-09CE-487D-9CC5-D556C3782C5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4" name="TextBox 858">
          <a:extLst>
            <a:ext uri="{FF2B5EF4-FFF2-40B4-BE49-F238E27FC236}">
              <a16:creationId xmlns:a16="http://schemas.microsoft.com/office/drawing/2014/main" id="{69CCC76C-D43E-4555-AD46-675B4BD6546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5" name="TextBox 859">
          <a:extLst>
            <a:ext uri="{FF2B5EF4-FFF2-40B4-BE49-F238E27FC236}">
              <a16:creationId xmlns:a16="http://schemas.microsoft.com/office/drawing/2014/main" id="{DDFF2B3F-6E1F-49B7-9E02-939EA028C15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6" name="TextBox 860">
          <a:extLst>
            <a:ext uri="{FF2B5EF4-FFF2-40B4-BE49-F238E27FC236}">
              <a16:creationId xmlns:a16="http://schemas.microsoft.com/office/drawing/2014/main" id="{E59D940B-2EF9-46A9-B1EC-98190807BCA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7" name="TextBox 861">
          <a:extLst>
            <a:ext uri="{FF2B5EF4-FFF2-40B4-BE49-F238E27FC236}">
              <a16:creationId xmlns:a16="http://schemas.microsoft.com/office/drawing/2014/main" id="{CD0839E0-E659-427E-A872-12838546485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8" name="TextBox 862">
          <a:extLst>
            <a:ext uri="{FF2B5EF4-FFF2-40B4-BE49-F238E27FC236}">
              <a16:creationId xmlns:a16="http://schemas.microsoft.com/office/drawing/2014/main" id="{1C8C1A8E-25B9-447C-9FEA-69811E0B7D5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49" name="TextBox 863">
          <a:extLst>
            <a:ext uri="{FF2B5EF4-FFF2-40B4-BE49-F238E27FC236}">
              <a16:creationId xmlns:a16="http://schemas.microsoft.com/office/drawing/2014/main" id="{9CDFE0E5-C694-4E2C-9A6F-E4861AA29F2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0" name="TextBox 864">
          <a:extLst>
            <a:ext uri="{FF2B5EF4-FFF2-40B4-BE49-F238E27FC236}">
              <a16:creationId xmlns:a16="http://schemas.microsoft.com/office/drawing/2014/main" id="{CD32E5CA-3EE7-4D34-9EC8-D95ABD37EB5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1" name="TextBox 865">
          <a:extLst>
            <a:ext uri="{FF2B5EF4-FFF2-40B4-BE49-F238E27FC236}">
              <a16:creationId xmlns:a16="http://schemas.microsoft.com/office/drawing/2014/main" id="{9787A5B2-C1C6-4B3E-B5FE-FE7EDC8E40D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2" name="TextBox 866">
          <a:extLst>
            <a:ext uri="{FF2B5EF4-FFF2-40B4-BE49-F238E27FC236}">
              <a16:creationId xmlns:a16="http://schemas.microsoft.com/office/drawing/2014/main" id="{7884BFAA-4527-4D56-B5CA-4A302D9FF55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3" name="TextBox 867">
          <a:extLst>
            <a:ext uri="{FF2B5EF4-FFF2-40B4-BE49-F238E27FC236}">
              <a16:creationId xmlns:a16="http://schemas.microsoft.com/office/drawing/2014/main" id="{A3EA2F0E-CFF4-4DDC-9100-2DE33E0D47B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4" name="TextBox 868">
          <a:extLst>
            <a:ext uri="{FF2B5EF4-FFF2-40B4-BE49-F238E27FC236}">
              <a16:creationId xmlns:a16="http://schemas.microsoft.com/office/drawing/2014/main" id="{1C3D755A-B1A1-4F93-951C-C79B04D63D8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5" name="TextBox 869">
          <a:extLst>
            <a:ext uri="{FF2B5EF4-FFF2-40B4-BE49-F238E27FC236}">
              <a16:creationId xmlns:a16="http://schemas.microsoft.com/office/drawing/2014/main" id="{CB1405C2-166E-4783-9F23-1280CBEC158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6" name="TextBox 870">
          <a:extLst>
            <a:ext uri="{FF2B5EF4-FFF2-40B4-BE49-F238E27FC236}">
              <a16:creationId xmlns:a16="http://schemas.microsoft.com/office/drawing/2014/main" id="{8B499DF4-8E12-4EBD-8AAB-1C26198BA76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7" name="TextBox 871">
          <a:extLst>
            <a:ext uri="{FF2B5EF4-FFF2-40B4-BE49-F238E27FC236}">
              <a16:creationId xmlns:a16="http://schemas.microsoft.com/office/drawing/2014/main" id="{11E7539A-70F7-4B54-B876-11A49B18C9D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8" name="TextBox 872">
          <a:extLst>
            <a:ext uri="{FF2B5EF4-FFF2-40B4-BE49-F238E27FC236}">
              <a16:creationId xmlns:a16="http://schemas.microsoft.com/office/drawing/2014/main" id="{DBEB96BF-A88B-4644-BCE0-E4D0272FB42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59" name="TextBox 873">
          <a:extLst>
            <a:ext uri="{FF2B5EF4-FFF2-40B4-BE49-F238E27FC236}">
              <a16:creationId xmlns:a16="http://schemas.microsoft.com/office/drawing/2014/main" id="{EFF643DA-CB64-4339-933F-3E4D144E95F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0" name="TextBox 874">
          <a:extLst>
            <a:ext uri="{FF2B5EF4-FFF2-40B4-BE49-F238E27FC236}">
              <a16:creationId xmlns:a16="http://schemas.microsoft.com/office/drawing/2014/main" id="{5573FB57-B034-4EE3-924F-9660511F5D3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1" name="TextBox 875">
          <a:extLst>
            <a:ext uri="{FF2B5EF4-FFF2-40B4-BE49-F238E27FC236}">
              <a16:creationId xmlns:a16="http://schemas.microsoft.com/office/drawing/2014/main" id="{7F2ECFF5-7C49-4EC2-B200-A2C988C658D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2" name="TextBox 876">
          <a:extLst>
            <a:ext uri="{FF2B5EF4-FFF2-40B4-BE49-F238E27FC236}">
              <a16:creationId xmlns:a16="http://schemas.microsoft.com/office/drawing/2014/main" id="{DE5429BA-A10B-4B5D-A732-6C5E55F8C04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3" name="TextBox 877">
          <a:extLst>
            <a:ext uri="{FF2B5EF4-FFF2-40B4-BE49-F238E27FC236}">
              <a16:creationId xmlns:a16="http://schemas.microsoft.com/office/drawing/2014/main" id="{19E8C02D-E084-42C7-9E76-21CAAE426DB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4" name="TextBox 878">
          <a:extLst>
            <a:ext uri="{FF2B5EF4-FFF2-40B4-BE49-F238E27FC236}">
              <a16:creationId xmlns:a16="http://schemas.microsoft.com/office/drawing/2014/main" id="{9C865BA9-54AD-4566-AD2E-B1E8E8AB2FF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5" name="TextBox 879">
          <a:extLst>
            <a:ext uri="{FF2B5EF4-FFF2-40B4-BE49-F238E27FC236}">
              <a16:creationId xmlns:a16="http://schemas.microsoft.com/office/drawing/2014/main" id="{3FEEFCF8-6EF9-41D6-B09E-44851D60B9E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6" name="TextBox 880">
          <a:extLst>
            <a:ext uri="{FF2B5EF4-FFF2-40B4-BE49-F238E27FC236}">
              <a16:creationId xmlns:a16="http://schemas.microsoft.com/office/drawing/2014/main" id="{5189F70D-160E-40DA-B889-FDE346A8C17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7" name="TextBox 881">
          <a:extLst>
            <a:ext uri="{FF2B5EF4-FFF2-40B4-BE49-F238E27FC236}">
              <a16:creationId xmlns:a16="http://schemas.microsoft.com/office/drawing/2014/main" id="{0E75AEF5-5A1D-4AEF-BD7E-2007F6342A3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8" name="TextBox 882">
          <a:extLst>
            <a:ext uri="{FF2B5EF4-FFF2-40B4-BE49-F238E27FC236}">
              <a16:creationId xmlns:a16="http://schemas.microsoft.com/office/drawing/2014/main" id="{956E82B0-4637-46DB-A56A-E6722A3C1FC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69" name="TextBox 883">
          <a:extLst>
            <a:ext uri="{FF2B5EF4-FFF2-40B4-BE49-F238E27FC236}">
              <a16:creationId xmlns:a16="http://schemas.microsoft.com/office/drawing/2014/main" id="{3DCAD2F3-163B-43B0-9CF5-0167501255F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0" name="TextBox 884">
          <a:extLst>
            <a:ext uri="{FF2B5EF4-FFF2-40B4-BE49-F238E27FC236}">
              <a16:creationId xmlns:a16="http://schemas.microsoft.com/office/drawing/2014/main" id="{10E288E9-AEC7-4857-AC4E-23D6BB53D1C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1" name="TextBox 885">
          <a:extLst>
            <a:ext uri="{FF2B5EF4-FFF2-40B4-BE49-F238E27FC236}">
              <a16:creationId xmlns:a16="http://schemas.microsoft.com/office/drawing/2014/main" id="{1494409E-C8DD-4B65-96A6-10D2742C2C2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2" name="TextBox 886">
          <a:extLst>
            <a:ext uri="{FF2B5EF4-FFF2-40B4-BE49-F238E27FC236}">
              <a16:creationId xmlns:a16="http://schemas.microsoft.com/office/drawing/2014/main" id="{B47283DF-0AD7-494F-9131-0BAB174F7A3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3" name="TextBox 887">
          <a:extLst>
            <a:ext uri="{FF2B5EF4-FFF2-40B4-BE49-F238E27FC236}">
              <a16:creationId xmlns:a16="http://schemas.microsoft.com/office/drawing/2014/main" id="{BAB2A5E4-F201-43F6-9BFC-7F352BDC55C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4" name="TextBox 888">
          <a:extLst>
            <a:ext uri="{FF2B5EF4-FFF2-40B4-BE49-F238E27FC236}">
              <a16:creationId xmlns:a16="http://schemas.microsoft.com/office/drawing/2014/main" id="{9A856A2B-C125-42AA-80B6-1F197BED77A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5" name="TextBox 889">
          <a:extLst>
            <a:ext uri="{FF2B5EF4-FFF2-40B4-BE49-F238E27FC236}">
              <a16:creationId xmlns:a16="http://schemas.microsoft.com/office/drawing/2014/main" id="{6B793715-FD20-4A29-B6CE-7ED6D156441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6" name="TextBox 890">
          <a:extLst>
            <a:ext uri="{FF2B5EF4-FFF2-40B4-BE49-F238E27FC236}">
              <a16:creationId xmlns:a16="http://schemas.microsoft.com/office/drawing/2014/main" id="{F6D0E200-4598-457B-B6B7-4DFBF876E06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7" name="TextBox 891">
          <a:extLst>
            <a:ext uri="{FF2B5EF4-FFF2-40B4-BE49-F238E27FC236}">
              <a16:creationId xmlns:a16="http://schemas.microsoft.com/office/drawing/2014/main" id="{65499CBB-DBF5-40B0-98C4-0A3C97F2E89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8" name="TextBox 892">
          <a:extLst>
            <a:ext uri="{FF2B5EF4-FFF2-40B4-BE49-F238E27FC236}">
              <a16:creationId xmlns:a16="http://schemas.microsoft.com/office/drawing/2014/main" id="{7C4A4836-E367-4AD9-AA1D-6C3DBE98F40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79" name="TextBox 893">
          <a:extLst>
            <a:ext uri="{FF2B5EF4-FFF2-40B4-BE49-F238E27FC236}">
              <a16:creationId xmlns:a16="http://schemas.microsoft.com/office/drawing/2014/main" id="{24B31748-02D0-4F93-973B-1A93F1689B5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0" name="TextBox 894">
          <a:extLst>
            <a:ext uri="{FF2B5EF4-FFF2-40B4-BE49-F238E27FC236}">
              <a16:creationId xmlns:a16="http://schemas.microsoft.com/office/drawing/2014/main" id="{D80DEB1D-267E-486D-8F94-D574551CF3A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1" name="TextBox 895">
          <a:extLst>
            <a:ext uri="{FF2B5EF4-FFF2-40B4-BE49-F238E27FC236}">
              <a16:creationId xmlns:a16="http://schemas.microsoft.com/office/drawing/2014/main" id="{9EF7BE97-AB61-4D40-B2A1-F5AF9023AEC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2" name="TextBox 896">
          <a:extLst>
            <a:ext uri="{FF2B5EF4-FFF2-40B4-BE49-F238E27FC236}">
              <a16:creationId xmlns:a16="http://schemas.microsoft.com/office/drawing/2014/main" id="{372ECD58-5468-49CC-B174-4349AD22F9B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3" name="TextBox 897">
          <a:extLst>
            <a:ext uri="{FF2B5EF4-FFF2-40B4-BE49-F238E27FC236}">
              <a16:creationId xmlns:a16="http://schemas.microsoft.com/office/drawing/2014/main" id="{F6475544-1DB4-4C4F-B3A2-BD14F6BCE76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4" name="TextBox 898">
          <a:extLst>
            <a:ext uri="{FF2B5EF4-FFF2-40B4-BE49-F238E27FC236}">
              <a16:creationId xmlns:a16="http://schemas.microsoft.com/office/drawing/2014/main" id="{058E33B6-F777-40F4-BA73-3EC0547FD1C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5" name="TextBox 899">
          <a:extLst>
            <a:ext uri="{FF2B5EF4-FFF2-40B4-BE49-F238E27FC236}">
              <a16:creationId xmlns:a16="http://schemas.microsoft.com/office/drawing/2014/main" id="{91868182-D610-459A-9540-2F0E3F82E25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6" name="TextBox 900">
          <a:extLst>
            <a:ext uri="{FF2B5EF4-FFF2-40B4-BE49-F238E27FC236}">
              <a16:creationId xmlns:a16="http://schemas.microsoft.com/office/drawing/2014/main" id="{DEE8DCAF-DCA9-443C-90E4-E910697AE0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7" name="TextBox 901">
          <a:extLst>
            <a:ext uri="{FF2B5EF4-FFF2-40B4-BE49-F238E27FC236}">
              <a16:creationId xmlns:a16="http://schemas.microsoft.com/office/drawing/2014/main" id="{8B6FB04A-D5CB-4896-87A8-6C261F4CDB6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8" name="TextBox 902">
          <a:extLst>
            <a:ext uri="{FF2B5EF4-FFF2-40B4-BE49-F238E27FC236}">
              <a16:creationId xmlns:a16="http://schemas.microsoft.com/office/drawing/2014/main" id="{C7D7B8C5-1303-44FF-A725-E95E5FC9C17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89" name="TextBox 903">
          <a:extLst>
            <a:ext uri="{FF2B5EF4-FFF2-40B4-BE49-F238E27FC236}">
              <a16:creationId xmlns:a16="http://schemas.microsoft.com/office/drawing/2014/main" id="{2D7ACBCA-1CF6-4887-8102-86549D12FC4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0" name="TextBox 904">
          <a:extLst>
            <a:ext uri="{FF2B5EF4-FFF2-40B4-BE49-F238E27FC236}">
              <a16:creationId xmlns:a16="http://schemas.microsoft.com/office/drawing/2014/main" id="{5606AFF4-C19D-4353-A6B6-4487BC59D26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1" name="TextBox 905">
          <a:extLst>
            <a:ext uri="{FF2B5EF4-FFF2-40B4-BE49-F238E27FC236}">
              <a16:creationId xmlns:a16="http://schemas.microsoft.com/office/drawing/2014/main" id="{5F1D1637-5797-44DD-BA80-27508175CB7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2" name="TextBox 906">
          <a:extLst>
            <a:ext uri="{FF2B5EF4-FFF2-40B4-BE49-F238E27FC236}">
              <a16:creationId xmlns:a16="http://schemas.microsoft.com/office/drawing/2014/main" id="{462434F8-1E8D-4439-B3A6-0060BE301E5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3" name="TextBox 907">
          <a:extLst>
            <a:ext uri="{FF2B5EF4-FFF2-40B4-BE49-F238E27FC236}">
              <a16:creationId xmlns:a16="http://schemas.microsoft.com/office/drawing/2014/main" id="{2A151142-C307-45E8-AFCD-FC952332257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4" name="TextBox 908">
          <a:extLst>
            <a:ext uri="{FF2B5EF4-FFF2-40B4-BE49-F238E27FC236}">
              <a16:creationId xmlns:a16="http://schemas.microsoft.com/office/drawing/2014/main" id="{C3B164DD-5DAD-4A79-AA0F-C8ECDEFE484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5" name="TextBox 909">
          <a:extLst>
            <a:ext uri="{FF2B5EF4-FFF2-40B4-BE49-F238E27FC236}">
              <a16:creationId xmlns:a16="http://schemas.microsoft.com/office/drawing/2014/main" id="{1DC76A15-B4B4-416B-B59B-E7CA01C2C0C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6" name="TextBox 910">
          <a:extLst>
            <a:ext uri="{FF2B5EF4-FFF2-40B4-BE49-F238E27FC236}">
              <a16:creationId xmlns:a16="http://schemas.microsoft.com/office/drawing/2014/main" id="{7486B836-9E8D-41F9-B726-39C646BFC79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7" name="TextBox 911">
          <a:extLst>
            <a:ext uri="{FF2B5EF4-FFF2-40B4-BE49-F238E27FC236}">
              <a16:creationId xmlns:a16="http://schemas.microsoft.com/office/drawing/2014/main" id="{12FC9F05-F9CA-4C15-B4D1-272A3BAD3F8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8" name="TextBox 912">
          <a:extLst>
            <a:ext uri="{FF2B5EF4-FFF2-40B4-BE49-F238E27FC236}">
              <a16:creationId xmlns:a16="http://schemas.microsoft.com/office/drawing/2014/main" id="{D48E2826-3C76-4D83-9FC2-DA4E4B2C953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199" name="TextBox 913">
          <a:extLst>
            <a:ext uri="{FF2B5EF4-FFF2-40B4-BE49-F238E27FC236}">
              <a16:creationId xmlns:a16="http://schemas.microsoft.com/office/drawing/2014/main" id="{33FB5534-0999-4211-B117-3B9B8F4A50C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0" name="TextBox 914">
          <a:extLst>
            <a:ext uri="{FF2B5EF4-FFF2-40B4-BE49-F238E27FC236}">
              <a16:creationId xmlns:a16="http://schemas.microsoft.com/office/drawing/2014/main" id="{825885D8-A576-4783-9954-3F1164FE41A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1" name="TextBox 915">
          <a:extLst>
            <a:ext uri="{FF2B5EF4-FFF2-40B4-BE49-F238E27FC236}">
              <a16:creationId xmlns:a16="http://schemas.microsoft.com/office/drawing/2014/main" id="{35285DFE-91A9-45A9-9EDE-8CE9396C7D9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2" name="TextBox 916">
          <a:extLst>
            <a:ext uri="{FF2B5EF4-FFF2-40B4-BE49-F238E27FC236}">
              <a16:creationId xmlns:a16="http://schemas.microsoft.com/office/drawing/2014/main" id="{C2AEF2F2-C280-4061-9BA9-EEA4B5A70F1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3" name="TextBox 917">
          <a:extLst>
            <a:ext uri="{FF2B5EF4-FFF2-40B4-BE49-F238E27FC236}">
              <a16:creationId xmlns:a16="http://schemas.microsoft.com/office/drawing/2014/main" id="{9BDA2451-63DF-48FC-A834-10E21BEE33C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4" name="TextBox 918">
          <a:extLst>
            <a:ext uri="{FF2B5EF4-FFF2-40B4-BE49-F238E27FC236}">
              <a16:creationId xmlns:a16="http://schemas.microsoft.com/office/drawing/2014/main" id="{DA4DBD3F-6B92-4435-8720-70949AC1023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5" name="TextBox 919">
          <a:extLst>
            <a:ext uri="{FF2B5EF4-FFF2-40B4-BE49-F238E27FC236}">
              <a16:creationId xmlns:a16="http://schemas.microsoft.com/office/drawing/2014/main" id="{87B2D913-CA47-43B4-8326-71A8E3121CE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6" name="TextBox 920">
          <a:extLst>
            <a:ext uri="{FF2B5EF4-FFF2-40B4-BE49-F238E27FC236}">
              <a16:creationId xmlns:a16="http://schemas.microsoft.com/office/drawing/2014/main" id="{C95A943B-A9E1-45D1-8749-E7C1F019C48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7" name="TextBox 921">
          <a:extLst>
            <a:ext uri="{FF2B5EF4-FFF2-40B4-BE49-F238E27FC236}">
              <a16:creationId xmlns:a16="http://schemas.microsoft.com/office/drawing/2014/main" id="{41449125-B1FD-4FF1-B808-258A0A0FBFE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8" name="TextBox 922">
          <a:extLst>
            <a:ext uri="{FF2B5EF4-FFF2-40B4-BE49-F238E27FC236}">
              <a16:creationId xmlns:a16="http://schemas.microsoft.com/office/drawing/2014/main" id="{0F60E8AB-337B-4792-A00B-112599A796F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09" name="TextBox 923">
          <a:extLst>
            <a:ext uri="{FF2B5EF4-FFF2-40B4-BE49-F238E27FC236}">
              <a16:creationId xmlns:a16="http://schemas.microsoft.com/office/drawing/2014/main" id="{9C9BDCBD-6E51-4BC8-A864-1D4B5EAE58A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0" name="TextBox 924">
          <a:extLst>
            <a:ext uri="{FF2B5EF4-FFF2-40B4-BE49-F238E27FC236}">
              <a16:creationId xmlns:a16="http://schemas.microsoft.com/office/drawing/2014/main" id="{43B02AA3-EF33-4E9A-B268-B6D6B8636C7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1" name="TextBox 925">
          <a:extLst>
            <a:ext uri="{FF2B5EF4-FFF2-40B4-BE49-F238E27FC236}">
              <a16:creationId xmlns:a16="http://schemas.microsoft.com/office/drawing/2014/main" id="{FE2CD258-DDEE-4D5E-A4A1-74483FCC023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2" name="TextBox 926">
          <a:extLst>
            <a:ext uri="{FF2B5EF4-FFF2-40B4-BE49-F238E27FC236}">
              <a16:creationId xmlns:a16="http://schemas.microsoft.com/office/drawing/2014/main" id="{47BEF44A-CB58-4DBB-9A90-2A381BEBF4F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3" name="TextBox 927">
          <a:extLst>
            <a:ext uri="{FF2B5EF4-FFF2-40B4-BE49-F238E27FC236}">
              <a16:creationId xmlns:a16="http://schemas.microsoft.com/office/drawing/2014/main" id="{AAC2B12F-05CC-4AA4-A840-E3C52BE387F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4" name="TextBox 928">
          <a:extLst>
            <a:ext uri="{FF2B5EF4-FFF2-40B4-BE49-F238E27FC236}">
              <a16:creationId xmlns:a16="http://schemas.microsoft.com/office/drawing/2014/main" id="{28A7CD08-4622-4231-9B90-99567C3FD9F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5" name="TextBox 929">
          <a:extLst>
            <a:ext uri="{FF2B5EF4-FFF2-40B4-BE49-F238E27FC236}">
              <a16:creationId xmlns:a16="http://schemas.microsoft.com/office/drawing/2014/main" id="{FA43B208-E093-4D3D-93C4-1B78824A309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6" name="TextBox 930">
          <a:extLst>
            <a:ext uri="{FF2B5EF4-FFF2-40B4-BE49-F238E27FC236}">
              <a16:creationId xmlns:a16="http://schemas.microsoft.com/office/drawing/2014/main" id="{75B49C6E-A238-4F30-8EBC-214DFB053ED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7" name="TextBox 931">
          <a:extLst>
            <a:ext uri="{FF2B5EF4-FFF2-40B4-BE49-F238E27FC236}">
              <a16:creationId xmlns:a16="http://schemas.microsoft.com/office/drawing/2014/main" id="{42D091E6-6A55-4901-B7BE-6DAA732B10B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8" name="TextBox 932">
          <a:extLst>
            <a:ext uri="{FF2B5EF4-FFF2-40B4-BE49-F238E27FC236}">
              <a16:creationId xmlns:a16="http://schemas.microsoft.com/office/drawing/2014/main" id="{0776DE6A-2381-48A7-A017-322CBA3BFF3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19" name="TextBox 933">
          <a:extLst>
            <a:ext uri="{FF2B5EF4-FFF2-40B4-BE49-F238E27FC236}">
              <a16:creationId xmlns:a16="http://schemas.microsoft.com/office/drawing/2014/main" id="{8D520CAC-BBB7-4A1A-9B08-9A23A270A78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0" name="TextBox 934">
          <a:extLst>
            <a:ext uri="{FF2B5EF4-FFF2-40B4-BE49-F238E27FC236}">
              <a16:creationId xmlns:a16="http://schemas.microsoft.com/office/drawing/2014/main" id="{7E5C4E06-B05D-4470-A569-C59A7413CFE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1" name="TextBox 935">
          <a:extLst>
            <a:ext uri="{FF2B5EF4-FFF2-40B4-BE49-F238E27FC236}">
              <a16:creationId xmlns:a16="http://schemas.microsoft.com/office/drawing/2014/main" id="{028480FE-7F6D-445C-A03F-8EB6A981122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2" name="TextBox 936">
          <a:extLst>
            <a:ext uri="{FF2B5EF4-FFF2-40B4-BE49-F238E27FC236}">
              <a16:creationId xmlns:a16="http://schemas.microsoft.com/office/drawing/2014/main" id="{61E8B0EC-B76B-4C0B-A590-B7089A7B101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3" name="TextBox 937">
          <a:extLst>
            <a:ext uri="{FF2B5EF4-FFF2-40B4-BE49-F238E27FC236}">
              <a16:creationId xmlns:a16="http://schemas.microsoft.com/office/drawing/2014/main" id="{43765FC0-58E8-4BEE-9C50-1CDC39DC00B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4" name="TextBox 938">
          <a:extLst>
            <a:ext uri="{FF2B5EF4-FFF2-40B4-BE49-F238E27FC236}">
              <a16:creationId xmlns:a16="http://schemas.microsoft.com/office/drawing/2014/main" id="{8230B22C-C59B-4103-A1F6-D5EA05F36B8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5" name="TextBox 939">
          <a:extLst>
            <a:ext uri="{FF2B5EF4-FFF2-40B4-BE49-F238E27FC236}">
              <a16:creationId xmlns:a16="http://schemas.microsoft.com/office/drawing/2014/main" id="{E2B365A7-9DE0-412E-BCE5-6E903F8C2D6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6" name="TextBox 940">
          <a:extLst>
            <a:ext uri="{FF2B5EF4-FFF2-40B4-BE49-F238E27FC236}">
              <a16:creationId xmlns:a16="http://schemas.microsoft.com/office/drawing/2014/main" id="{266D8ADA-90B9-4D64-9C05-2896C301EAA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7" name="TextBox 941">
          <a:extLst>
            <a:ext uri="{FF2B5EF4-FFF2-40B4-BE49-F238E27FC236}">
              <a16:creationId xmlns:a16="http://schemas.microsoft.com/office/drawing/2014/main" id="{487D1278-E95F-43CA-AF49-5E80DFBD6C1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8" name="TextBox 942">
          <a:extLst>
            <a:ext uri="{FF2B5EF4-FFF2-40B4-BE49-F238E27FC236}">
              <a16:creationId xmlns:a16="http://schemas.microsoft.com/office/drawing/2014/main" id="{9EC89591-D666-4BFC-BDF2-53171DE1F51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29" name="TextBox 943">
          <a:extLst>
            <a:ext uri="{FF2B5EF4-FFF2-40B4-BE49-F238E27FC236}">
              <a16:creationId xmlns:a16="http://schemas.microsoft.com/office/drawing/2014/main" id="{3D278EDE-BB74-446E-9E4E-BA3137CB1C0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0" name="TextBox 944">
          <a:extLst>
            <a:ext uri="{FF2B5EF4-FFF2-40B4-BE49-F238E27FC236}">
              <a16:creationId xmlns:a16="http://schemas.microsoft.com/office/drawing/2014/main" id="{3325D968-8260-48CD-B721-C7572BA9854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1" name="TextBox 945">
          <a:extLst>
            <a:ext uri="{FF2B5EF4-FFF2-40B4-BE49-F238E27FC236}">
              <a16:creationId xmlns:a16="http://schemas.microsoft.com/office/drawing/2014/main" id="{9640BE31-8E31-43FC-8E26-716C49FE3B1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2" name="TextBox 946">
          <a:extLst>
            <a:ext uri="{FF2B5EF4-FFF2-40B4-BE49-F238E27FC236}">
              <a16:creationId xmlns:a16="http://schemas.microsoft.com/office/drawing/2014/main" id="{F8F160DF-8868-4E80-9CBF-68EDA979ED7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3" name="TextBox 947">
          <a:extLst>
            <a:ext uri="{FF2B5EF4-FFF2-40B4-BE49-F238E27FC236}">
              <a16:creationId xmlns:a16="http://schemas.microsoft.com/office/drawing/2014/main" id="{076ACFF4-703B-4C97-90B6-45522B1E491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4" name="TextBox 948">
          <a:extLst>
            <a:ext uri="{FF2B5EF4-FFF2-40B4-BE49-F238E27FC236}">
              <a16:creationId xmlns:a16="http://schemas.microsoft.com/office/drawing/2014/main" id="{CDF26D9B-FA03-4760-B5E3-15B6836970B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5" name="TextBox 949">
          <a:extLst>
            <a:ext uri="{FF2B5EF4-FFF2-40B4-BE49-F238E27FC236}">
              <a16:creationId xmlns:a16="http://schemas.microsoft.com/office/drawing/2014/main" id="{DB5A1465-93E5-4CB3-BB62-AB42008146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6" name="TextBox 950">
          <a:extLst>
            <a:ext uri="{FF2B5EF4-FFF2-40B4-BE49-F238E27FC236}">
              <a16:creationId xmlns:a16="http://schemas.microsoft.com/office/drawing/2014/main" id="{C8D2BFBF-E62C-4E1C-B394-570AA8E5A9C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7" name="TextBox 951">
          <a:extLst>
            <a:ext uri="{FF2B5EF4-FFF2-40B4-BE49-F238E27FC236}">
              <a16:creationId xmlns:a16="http://schemas.microsoft.com/office/drawing/2014/main" id="{F6759FA4-634B-434C-8181-9AA7BE47312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8" name="TextBox 952">
          <a:extLst>
            <a:ext uri="{FF2B5EF4-FFF2-40B4-BE49-F238E27FC236}">
              <a16:creationId xmlns:a16="http://schemas.microsoft.com/office/drawing/2014/main" id="{835521C7-3FC6-4796-9FAF-339B4C9E029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39" name="TextBox 953">
          <a:extLst>
            <a:ext uri="{FF2B5EF4-FFF2-40B4-BE49-F238E27FC236}">
              <a16:creationId xmlns:a16="http://schemas.microsoft.com/office/drawing/2014/main" id="{9F45D745-DC94-458C-94BD-294F95C4378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0" name="TextBox 954">
          <a:extLst>
            <a:ext uri="{FF2B5EF4-FFF2-40B4-BE49-F238E27FC236}">
              <a16:creationId xmlns:a16="http://schemas.microsoft.com/office/drawing/2014/main" id="{5194A9F9-2B88-4CF4-AD25-1F1F6441A4B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1" name="TextBox 955">
          <a:extLst>
            <a:ext uri="{FF2B5EF4-FFF2-40B4-BE49-F238E27FC236}">
              <a16:creationId xmlns:a16="http://schemas.microsoft.com/office/drawing/2014/main" id="{5147424D-E100-4F17-81DD-2D4015AEB20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2" name="TextBox 956">
          <a:extLst>
            <a:ext uri="{FF2B5EF4-FFF2-40B4-BE49-F238E27FC236}">
              <a16:creationId xmlns:a16="http://schemas.microsoft.com/office/drawing/2014/main" id="{88A6B85C-94F3-4478-B33F-C5DD27C47F2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3" name="TextBox 957">
          <a:extLst>
            <a:ext uri="{FF2B5EF4-FFF2-40B4-BE49-F238E27FC236}">
              <a16:creationId xmlns:a16="http://schemas.microsoft.com/office/drawing/2014/main" id="{6F7D2072-7F5E-495C-9848-C7876628B01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4" name="TextBox 958">
          <a:extLst>
            <a:ext uri="{FF2B5EF4-FFF2-40B4-BE49-F238E27FC236}">
              <a16:creationId xmlns:a16="http://schemas.microsoft.com/office/drawing/2014/main" id="{40504E47-25D2-4045-891B-A8C0066F445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5" name="TextBox 959">
          <a:extLst>
            <a:ext uri="{FF2B5EF4-FFF2-40B4-BE49-F238E27FC236}">
              <a16:creationId xmlns:a16="http://schemas.microsoft.com/office/drawing/2014/main" id="{779F77FF-D4FB-4C14-8797-F22FD374E97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6" name="TextBox 960">
          <a:extLst>
            <a:ext uri="{FF2B5EF4-FFF2-40B4-BE49-F238E27FC236}">
              <a16:creationId xmlns:a16="http://schemas.microsoft.com/office/drawing/2014/main" id="{F9B39C9B-652D-488D-9E13-FFA76ED8084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7" name="TextBox 961">
          <a:extLst>
            <a:ext uri="{FF2B5EF4-FFF2-40B4-BE49-F238E27FC236}">
              <a16:creationId xmlns:a16="http://schemas.microsoft.com/office/drawing/2014/main" id="{14059BC5-74DC-4D1F-88EF-C5FE4A162F6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8" name="TextBox 962">
          <a:extLst>
            <a:ext uri="{FF2B5EF4-FFF2-40B4-BE49-F238E27FC236}">
              <a16:creationId xmlns:a16="http://schemas.microsoft.com/office/drawing/2014/main" id="{C9CB3675-A2E2-436F-A91C-48305B62941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49" name="TextBox 963">
          <a:extLst>
            <a:ext uri="{FF2B5EF4-FFF2-40B4-BE49-F238E27FC236}">
              <a16:creationId xmlns:a16="http://schemas.microsoft.com/office/drawing/2014/main" id="{7C0DA298-B298-4B1E-BCDE-6E6B5CF63C7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0" name="TextBox 964">
          <a:extLst>
            <a:ext uri="{FF2B5EF4-FFF2-40B4-BE49-F238E27FC236}">
              <a16:creationId xmlns:a16="http://schemas.microsoft.com/office/drawing/2014/main" id="{46ABA3CF-930D-4017-A60E-B8B4C376032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1" name="TextBox 965">
          <a:extLst>
            <a:ext uri="{FF2B5EF4-FFF2-40B4-BE49-F238E27FC236}">
              <a16:creationId xmlns:a16="http://schemas.microsoft.com/office/drawing/2014/main" id="{19B92770-5A5F-4AA0-9C10-6D1105CC472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2" name="TextBox 966">
          <a:extLst>
            <a:ext uri="{FF2B5EF4-FFF2-40B4-BE49-F238E27FC236}">
              <a16:creationId xmlns:a16="http://schemas.microsoft.com/office/drawing/2014/main" id="{670C9551-13FA-40A5-82D7-514A78CCA44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3" name="TextBox 967">
          <a:extLst>
            <a:ext uri="{FF2B5EF4-FFF2-40B4-BE49-F238E27FC236}">
              <a16:creationId xmlns:a16="http://schemas.microsoft.com/office/drawing/2014/main" id="{90622710-4956-406B-B5A9-3D655ABE048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4" name="TextBox 968">
          <a:extLst>
            <a:ext uri="{FF2B5EF4-FFF2-40B4-BE49-F238E27FC236}">
              <a16:creationId xmlns:a16="http://schemas.microsoft.com/office/drawing/2014/main" id="{48DC92C6-C0CB-4956-8F48-67E3A798774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5" name="TextBox 969">
          <a:extLst>
            <a:ext uri="{FF2B5EF4-FFF2-40B4-BE49-F238E27FC236}">
              <a16:creationId xmlns:a16="http://schemas.microsoft.com/office/drawing/2014/main" id="{008AD691-00C0-4A72-B69B-962FACAD8F1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6" name="TextBox 970">
          <a:extLst>
            <a:ext uri="{FF2B5EF4-FFF2-40B4-BE49-F238E27FC236}">
              <a16:creationId xmlns:a16="http://schemas.microsoft.com/office/drawing/2014/main" id="{117CEAEF-FFC4-44B5-A453-754DA0A13DD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7" name="TextBox 971">
          <a:extLst>
            <a:ext uri="{FF2B5EF4-FFF2-40B4-BE49-F238E27FC236}">
              <a16:creationId xmlns:a16="http://schemas.microsoft.com/office/drawing/2014/main" id="{F7E72391-19DD-4AED-A92C-6844F40F81F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8" name="TextBox 972">
          <a:extLst>
            <a:ext uri="{FF2B5EF4-FFF2-40B4-BE49-F238E27FC236}">
              <a16:creationId xmlns:a16="http://schemas.microsoft.com/office/drawing/2014/main" id="{1B8CF217-4C26-49A8-97E7-6FD86428EF9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59" name="TextBox 973">
          <a:extLst>
            <a:ext uri="{FF2B5EF4-FFF2-40B4-BE49-F238E27FC236}">
              <a16:creationId xmlns:a16="http://schemas.microsoft.com/office/drawing/2014/main" id="{603ABF97-1ECB-47BA-A2A9-5EF4E2A096F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0" name="TextBox 974">
          <a:extLst>
            <a:ext uri="{FF2B5EF4-FFF2-40B4-BE49-F238E27FC236}">
              <a16:creationId xmlns:a16="http://schemas.microsoft.com/office/drawing/2014/main" id="{7B97B8F6-5D7B-4305-A07E-F131C180F02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1" name="TextBox 975">
          <a:extLst>
            <a:ext uri="{FF2B5EF4-FFF2-40B4-BE49-F238E27FC236}">
              <a16:creationId xmlns:a16="http://schemas.microsoft.com/office/drawing/2014/main" id="{3D872D8F-F878-4796-B874-0C831C718B5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2" name="TextBox 976">
          <a:extLst>
            <a:ext uri="{FF2B5EF4-FFF2-40B4-BE49-F238E27FC236}">
              <a16:creationId xmlns:a16="http://schemas.microsoft.com/office/drawing/2014/main" id="{D9BC1F3A-919E-41DD-A7EA-6232C347F8D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3" name="TextBox 977">
          <a:extLst>
            <a:ext uri="{FF2B5EF4-FFF2-40B4-BE49-F238E27FC236}">
              <a16:creationId xmlns:a16="http://schemas.microsoft.com/office/drawing/2014/main" id="{95CA015D-D89E-46A8-B8AF-E64DBE31F55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4" name="TextBox 978">
          <a:extLst>
            <a:ext uri="{FF2B5EF4-FFF2-40B4-BE49-F238E27FC236}">
              <a16:creationId xmlns:a16="http://schemas.microsoft.com/office/drawing/2014/main" id="{620808D7-473A-4AE4-B44E-419B55C662E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5" name="TextBox 979">
          <a:extLst>
            <a:ext uri="{FF2B5EF4-FFF2-40B4-BE49-F238E27FC236}">
              <a16:creationId xmlns:a16="http://schemas.microsoft.com/office/drawing/2014/main" id="{E324BDFC-DC50-4B1C-8D72-EEC747380A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6" name="TextBox 980">
          <a:extLst>
            <a:ext uri="{FF2B5EF4-FFF2-40B4-BE49-F238E27FC236}">
              <a16:creationId xmlns:a16="http://schemas.microsoft.com/office/drawing/2014/main" id="{F229EFA0-A153-4FEF-81C5-A1ABE7E8E3D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7" name="TextBox 981">
          <a:extLst>
            <a:ext uri="{FF2B5EF4-FFF2-40B4-BE49-F238E27FC236}">
              <a16:creationId xmlns:a16="http://schemas.microsoft.com/office/drawing/2014/main" id="{2CD177C5-27F6-46CB-9A15-712C8A9E95D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8" name="TextBox 982">
          <a:extLst>
            <a:ext uri="{FF2B5EF4-FFF2-40B4-BE49-F238E27FC236}">
              <a16:creationId xmlns:a16="http://schemas.microsoft.com/office/drawing/2014/main" id="{99D7C5A8-F9BD-445F-B33E-65E8AFE96B6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69" name="TextBox 983">
          <a:extLst>
            <a:ext uri="{FF2B5EF4-FFF2-40B4-BE49-F238E27FC236}">
              <a16:creationId xmlns:a16="http://schemas.microsoft.com/office/drawing/2014/main" id="{55DEBFCC-3F4B-4D05-876E-DF715694F73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0" name="TextBox 984">
          <a:extLst>
            <a:ext uri="{FF2B5EF4-FFF2-40B4-BE49-F238E27FC236}">
              <a16:creationId xmlns:a16="http://schemas.microsoft.com/office/drawing/2014/main" id="{44D07CDF-8A4A-4FF7-89F9-0D35AC3E05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1" name="TextBox 985">
          <a:extLst>
            <a:ext uri="{FF2B5EF4-FFF2-40B4-BE49-F238E27FC236}">
              <a16:creationId xmlns:a16="http://schemas.microsoft.com/office/drawing/2014/main" id="{219E8387-3616-4666-98C1-019D44F55AE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2" name="TextBox 986">
          <a:extLst>
            <a:ext uri="{FF2B5EF4-FFF2-40B4-BE49-F238E27FC236}">
              <a16:creationId xmlns:a16="http://schemas.microsoft.com/office/drawing/2014/main" id="{5DA77A7B-791D-4BED-B218-B22A0C04A5A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3" name="TextBox 987">
          <a:extLst>
            <a:ext uri="{FF2B5EF4-FFF2-40B4-BE49-F238E27FC236}">
              <a16:creationId xmlns:a16="http://schemas.microsoft.com/office/drawing/2014/main" id="{AD9AD169-3F34-4DCA-B69F-3A68821DF62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4" name="TextBox 988">
          <a:extLst>
            <a:ext uri="{FF2B5EF4-FFF2-40B4-BE49-F238E27FC236}">
              <a16:creationId xmlns:a16="http://schemas.microsoft.com/office/drawing/2014/main" id="{AB0DA471-DAFC-4F1F-A79B-7D086DCD066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5" name="TextBox 989">
          <a:extLst>
            <a:ext uri="{FF2B5EF4-FFF2-40B4-BE49-F238E27FC236}">
              <a16:creationId xmlns:a16="http://schemas.microsoft.com/office/drawing/2014/main" id="{F71B7EA7-DD84-45A8-8279-B39FEEA565B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6" name="TextBox 990">
          <a:extLst>
            <a:ext uri="{FF2B5EF4-FFF2-40B4-BE49-F238E27FC236}">
              <a16:creationId xmlns:a16="http://schemas.microsoft.com/office/drawing/2014/main" id="{E3B85F87-94A6-48F1-AEB9-72112B05F29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7" name="TextBox 991">
          <a:extLst>
            <a:ext uri="{FF2B5EF4-FFF2-40B4-BE49-F238E27FC236}">
              <a16:creationId xmlns:a16="http://schemas.microsoft.com/office/drawing/2014/main" id="{7BFD6EA1-7AEC-4A4E-81F1-F5F5767D91B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8" name="TextBox 992">
          <a:extLst>
            <a:ext uri="{FF2B5EF4-FFF2-40B4-BE49-F238E27FC236}">
              <a16:creationId xmlns:a16="http://schemas.microsoft.com/office/drawing/2014/main" id="{8CE0EB9B-C69F-49C2-89BD-43BECC9A27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79" name="TextBox 993">
          <a:extLst>
            <a:ext uri="{FF2B5EF4-FFF2-40B4-BE49-F238E27FC236}">
              <a16:creationId xmlns:a16="http://schemas.microsoft.com/office/drawing/2014/main" id="{BE4D3388-B585-4D29-BC78-2EDC384099C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0" name="TextBox 994">
          <a:extLst>
            <a:ext uri="{FF2B5EF4-FFF2-40B4-BE49-F238E27FC236}">
              <a16:creationId xmlns:a16="http://schemas.microsoft.com/office/drawing/2014/main" id="{4D12E089-BD1C-42CE-B5E2-F447EF77A22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1" name="TextBox 995">
          <a:extLst>
            <a:ext uri="{FF2B5EF4-FFF2-40B4-BE49-F238E27FC236}">
              <a16:creationId xmlns:a16="http://schemas.microsoft.com/office/drawing/2014/main" id="{FC76064E-FD9D-48F8-B7AF-A1D850D4F9E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2" name="TextBox 996">
          <a:extLst>
            <a:ext uri="{FF2B5EF4-FFF2-40B4-BE49-F238E27FC236}">
              <a16:creationId xmlns:a16="http://schemas.microsoft.com/office/drawing/2014/main" id="{930E8582-2564-4DFF-A165-02E28A40716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3" name="TextBox 997">
          <a:extLst>
            <a:ext uri="{FF2B5EF4-FFF2-40B4-BE49-F238E27FC236}">
              <a16:creationId xmlns:a16="http://schemas.microsoft.com/office/drawing/2014/main" id="{B03AE92E-AC9D-4AB9-AB08-E571DD8576D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4" name="TextBox 998">
          <a:extLst>
            <a:ext uri="{FF2B5EF4-FFF2-40B4-BE49-F238E27FC236}">
              <a16:creationId xmlns:a16="http://schemas.microsoft.com/office/drawing/2014/main" id="{25F6D0EB-C577-4070-86FB-31EDD2E706D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5" name="TextBox 999">
          <a:extLst>
            <a:ext uri="{FF2B5EF4-FFF2-40B4-BE49-F238E27FC236}">
              <a16:creationId xmlns:a16="http://schemas.microsoft.com/office/drawing/2014/main" id="{F670FEE1-2ACE-4EEC-889B-BA9DF932045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6" name="TextBox 1000">
          <a:extLst>
            <a:ext uri="{FF2B5EF4-FFF2-40B4-BE49-F238E27FC236}">
              <a16:creationId xmlns:a16="http://schemas.microsoft.com/office/drawing/2014/main" id="{3FBA1121-EA7F-4E0F-BDF3-7FFA25A9B89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7" name="TextBox 1001">
          <a:extLst>
            <a:ext uri="{FF2B5EF4-FFF2-40B4-BE49-F238E27FC236}">
              <a16:creationId xmlns:a16="http://schemas.microsoft.com/office/drawing/2014/main" id="{C7B5B4E1-D20E-4917-A8D6-837917745E4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8" name="TextBox 1002">
          <a:extLst>
            <a:ext uri="{FF2B5EF4-FFF2-40B4-BE49-F238E27FC236}">
              <a16:creationId xmlns:a16="http://schemas.microsoft.com/office/drawing/2014/main" id="{62B966ED-DDA5-4B77-998E-E729D438793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89" name="TextBox 1003">
          <a:extLst>
            <a:ext uri="{FF2B5EF4-FFF2-40B4-BE49-F238E27FC236}">
              <a16:creationId xmlns:a16="http://schemas.microsoft.com/office/drawing/2014/main" id="{4C156AAC-9F5E-436E-B7FE-22F00E93CD4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0" name="TextBox 1004">
          <a:extLst>
            <a:ext uri="{FF2B5EF4-FFF2-40B4-BE49-F238E27FC236}">
              <a16:creationId xmlns:a16="http://schemas.microsoft.com/office/drawing/2014/main" id="{DA1BB133-F214-41C1-8BCF-B8594ECFC4D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1" name="TextBox 1005">
          <a:extLst>
            <a:ext uri="{FF2B5EF4-FFF2-40B4-BE49-F238E27FC236}">
              <a16:creationId xmlns:a16="http://schemas.microsoft.com/office/drawing/2014/main" id="{EEC20985-BAD5-4C81-AA3B-7C6C740AD8C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2" name="TextBox 1006">
          <a:extLst>
            <a:ext uri="{FF2B5EF4-FFF2-40B4-BE49-F238E27FC236}">
              <a16:creationId xmlns:a16="http://schemas.microsoft.com/office/drawing/2014/main" id="{4FCF7827-75B0-4A67-971A-E5FF1B2E728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3" name="TextBox 1007">
          <a:extLst>
            <a:ext uri="{FF2B5EF4-FFF2-40B4-BE49-F238E27FC236}">
              <a16:creationId xmlns:a16="http://schemas.microsoft.com/office/drawing/2014/main" id="{881E3CD9-6886-43B8-8E3E-51F0684BCF5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4" name="TextBox 1008">
          <a:extLst>
            <a:ext uri="{FF2B5EF4-FFF2-40B4-BE49-F238E27FC236}">
              <a16:creationId xmlns:a16="http://schemas.microsoft.com/office/drawing/2014/main" id="{7293E908-9F23-4AEB-8030-8E681BA8FE4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5" name="TextBox 1009">
          <a:extLst>
            <a:ext uri="{FF2B5EF4-FFF2-40B4-BE49-F238E27FC236}">
              <a16:creationId xmlns:a16="http://schemas.microsoft.com/office/drawing/2014/main" id="{DEBB3F3D-B6B1-4448-9CFA-B39AB0A1781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6" name="TextBox 1010">
          <a:extLst>
            <a:ext uri="{FF2B5EF4-FFF2-40B4-BE49-F238E27FC236}">
              <a16:creationId xmlns:a16="http://schemas.microsoft.com/office/drawing/2014/main" id="{0FD47767-3C25-4767-91F7-98ED2E7054C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7" name="TextBox 1011">
          <a:extLst>
            <a:ext uri="{FF2B5EF4-FFF2-40B4-BE49-F238E27FC236}">
              <a16:creationId xmlns:a16="http://schemas.microsoft.com/office/drawing/2014/main" id="{E686DB4E-64BB-40A1-B107-26633786607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8" name="TextBox 1012">
          <a:extLst>
            <a:ext uri="{FF2B5EF4-FFF2-40B4-BE49-F238E27FC236}">
              <a16:creationId xmlns:a16="http://schemas.microsoft.com/office/drawing/2014/main" id="{6BB79CB0-6C83-4864-9800-AC4082D5DD3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299" name="TextBox 1013">
          <a:extLst>
            <a:ext uri="{FF2B5EF4-FFF2-40B4-BE49-F238E27FC236}">
              <a16:creationId xmlns:a16="http://schemas.microsoft.com/office/drawing/2014/main" id="{E5A17024-942E-4BD9-9A29-6FFB3E69214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0" name="TextBox 1014">
          <a:extLst>
            <a:ext uri="{FF2B5EF4-FFF2-40B4-BE49-F238E27FC236}">
              <a16:creationId xmlns:a16="http://schemas.microsoft.com/office/drawing/2014/main" id="{697186C8-F2B6-4C46-A838-339A041E424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1" name="TextBox 1015">
          <a:extLst>
            <a:ext uri="{FF2B5EF4-FFF2-40B4-BE49-F238E27FC236}">
              <a16:creationId xmlns:a16="http://schemas.microsoft.com/office/drawing/2014/main" id="{6D3E4320-15FD-48A7-B690-F711C85A50D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2" name="TextBox 1016">
          <a:extLst>
            <a:ext uri="{FF2B5EF4-FFF2-40B4-BE49-F238E27FC236}">
              <a16:creationId xmlns:a16="http://schemas.microsoft.com/office/drawing/2014/main" id="{7A11EF62-32C0-43F7-BA5C-1966D179649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3" name="TextBox 1017">
          <a:extLst>
            <a:ext uri="{FF2B5EF4-FFF2-40B4-BE49-F238E27FC236}">
              <a16:creationId xmlns:a16="http://schemas.microsoft.com/office/drawing/2014/main" id="{0828E419-7F3D-4DA4-B068-80797995BFE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4" name="TextBox 1018">
          <a:extLst>
            <a:ext uri="{FF2B5EF4-FFF2-40B4-BE49-F238E27FC236}">
              <a16:creationId xmlns:a16="http://schemas.microsoft.com/office/drawing/2014/main" id="{750732CD-EC7B-48BF-8B6E-84BD53F3C2F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5" name="TextBox 1019">
          <a:extLst>
            <a:ext uri="{FF2B5EF4-FFF2-40B4-BE49-F238E27FC236}">
              <a16:creationId xmlns:a16="http://schemas.microsoft.com/office/drawing/2014/main" id="{5B693C36-A105-4BD6-98CC-FDCCB817D05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6" name="TextBox 1020">
          <a:extLst>
            <a:ext uri="{FF2B5EF4-FFF2-40B4-BE49-F238E27FC236}">
              <a16:creationId xmlns:a16="http://schemas.microsoft.com/office/drawing/2014/main" id="{54C994C6-AA5E-46C7-ABEB-F30D7C287FC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7" name="TextBox 1021">
          <a:extLst>
            <a:ext uri="{FF2B5EF4-FFF2-40B4-BE49-F238E27FC236}">
              <a16:creationId xmlns:a16="http://schemas.microsoft.com/office/drawing/2014/main" id="{DCD009E6-B0AF-401F-BF29-2B2FE187697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8" name="TextBox 1022">
          <a:extLst>
            <a:ext uri="{FF2B5EF4-FFF2-40B4-BE49-F238E27FC236}">
              <a16:creationId xmlns:a16="http://schemas.microsoft.com/office/drawing/2014/main" id="{6DD39F6B-4691-4232-9830-26F2647FEAE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09" name="TextBox 1023">
          <a:extLst>
            <a:ext uri="{FF2B5EF4-FFF2-40B4-BE49-F238E27FC236}">
              <a16:creationId xmlns:a16="http://schemas.microsoft.com/office/drawing/2014/main" id="{8CD93661-37B4-460A-8134-6A030089F5C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0" name="TextBox 1024">
          <a:extLst>
            <a:ext uri="{FF2B5EF4-FFF2-40B4-BE49-F238E27FC236}">
              <a16:creationId xmlns:a16="http://schemas.microsoft.com/office/drawing/2014/main" id="{AC26E431-58F2-4F0A-B833-65AADD8043B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1" name="TextBox 1025">
          <a:extLst>
            <a:ext uri="{FF2B5EF4-FFF2-40B4-BE49-F238E27FC236}">
              <a16:creationId xmlns:a16="http://schemas.microsoft.com/office/drawing/2014/main" id="{F0F15C49-7618-4D32-A8A0-90B3987C6A0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2" name="TextBox 1026">
          <a:extLst>
            <a:ext uri="{FF2B5EF4-FFF2-40B4-BE49-F238E27FC236}">
              <a16:creationId xmlns:a16="http://schemas.microsoft.com/office/drawing/2014/main" id="{C16031F7-CDF4-4FC1-A6D1-D92FB040FF0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3" name="TextBox 1027">
          <a:extLst>
            <a:ext uri="{FF2B5EF4-FFF2-40B4-BE49-F238E27FC236}">
              <a16:creationId xmlns:a16="http://schemas.microsoft.com/office/drawing/2014/main" id="{FFB0ED76-951D-4C37-91D3-6960E19130B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4" name="TextBox 1028">
          <a:extLst>
            <a:ext uri="{FF2B5EF4-FFF2-40B4-BE49-F238E27FC236}">
              <a16:creationId xmlns:a16="http://schemas.microsoft.com/office/drawing/2014/main" id="{37805D74-FDFD-4340-AA23-A40F2E8531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5" name="TextBox 1029">
          <a:extLst>
            <a:ext uri="{FF2B5EF4-FFF2-40B4-BE49-F238E27FC236}">
              <a16:creationId xmlns:a16="http://schemas.microsoft.com/office/drawing/2014/main" id="{7E1397B3-EF7F-4075-8192-076E279E947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6" name="TextBox 1030">
          <a:extLst>
            <a:ext uri="{FF2B5EF4-FFF2-40B4-BE49-F238E27FC236}">
              <a16:creationId xmlns:a16="http://schemas.microsoft.com/office/drawing/2014/main" id="{B2D69B1D-058A-4E07-9A5D-F6BBA618BD8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7" name="TextBox 1031">
          <a:extLst>
            <a:ext uri="{FF2B5EF4-FFF2-40B4-BE49-F238E27FC236}">
              <a16:creationId xmlns:a16="http://schemas.microsoft.com/office/drawing/2014/main" id="{EF2C1991-A12C-4E28-BDBD-2F9E2BE7DD7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8" name="TextBox 1032">
          <a:extLst>
            <a:ext uri="{FF2B5EF4-FFF2-40B4-BE49-F238E27FC236}">
              <a16:creationId xmlns:a16="http://schemas.microsoft.com/office/drawing/2014/main" id="{FE835C91-D050-4B94-B776-DFCB5C46D14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19" name="TextBox 1033">
          <a:extLst>
            <a:ext uri="{FF2B5EF4-FFF2-40B4-BE49-F238E27FC236}">
              <a16:creationId xmlns:a16="http://schemas.microsoft.com/office/drawing/2014/main" id="{9F0D4416-8160-44F3-9D1B-9200A18523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0" name="TextBox 1034">
          <a:extLst>
            <a:ext uri="{FF2B5EF4-FFF2-40B4-BE49-F238E27FC236}">
              <a16:creationId xmlns:a16="http://schemas.microsoft.com/office/drawing/2014/main" id="{9A93DBC8-0897-41C7-8EB6-7CED1157DC8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1" name="TextBox 1035">
          <a:extLst>
            <a:ext uri="{FF2B5EF4-FFF2-40B4-BE49-F238E27FC236}">
              <a16:creationId xmlns:a16="http://schemas.microsoft.com/office/drawing/2014/main" id="{1325B1BA-CC50-4D4E-9EDA-26E85DFB767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2" name="TextBox 1036">
          <a:extLst>
            <a:ext uri="{FF2B5EF4-FFF2-40B4-BE49-F238E27FC236}">
              <a16:creationId xmlns:a16="http://schemas.microsoft.com/office/drawing/2014/main" id="{E492C145-FCB9-4058-A1CD-498206B7F3C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3" name="TextBox 1037">
          <a:extLst>
            <a:ext uri="{FF2B5EF4-FFF2-40B4-BE49-F238E27FC236}">
              <a16:creationId xmlns:a16="http://schemas.microsoft.com/office/drawing/2014/main" id="{521897F0-CA0C-41F1-AF67-11FCB6B62B7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4" name="TextBox 1038">
          <a:extLst>
            <a:ext uri="{FF2B5EF4-FFF2-40B4-BE49-F238E27FC236}">
              <a16:creationId xmlns:a16="http://schemas.microsoft.com/office/drawing/2014/main" id="{D888E0A5-775D-4152-82D8-78E85116AC4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5" name="TextBox 1039">
          <a:extLst>
            <a:ext uri="{FF2B5EF4-FFF2-40B4-BE49-F238E27FC236}">
              <a16:creationId xmlns:a16="http://schemas.microsoft.com/office/drawing/2014/main" id="{1AC1550C-4133-47C2-A38F-A0CEDBFDBA1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6" name="TextBox 1040">
          <a:extLst>
            <a:ext uri="{FF2B5EF4-FFF2-40B4-BE49-F238E27FC236}">
              <a16:creationId xmlns:a16="http://schemas.microsoft.com/office/drawing/2014/main" id="{445E7CE3-14B9-45EF-8226-F7EA80FE8DB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7" name="TextBox 1041">
          <a:extLst>
            <a:ext uri="{FF2B5EF4-FFF2-40B4-BE49-F238E27FC236}">
              <a16:creationId xmlns:a16="http://schemas.microsoft.com/office/drawing/2014/main" id="{592474E0-EBC1-4256-BA63-4A15736C1EE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8" name="TextBox 1042">
          <a:extLst>
            <a:ext uri="{FF2B5EF4-FFF2-40B4-BE49-F238E27FC236}">
              <a16:creationId xmlns:a16="http://schemas.microsoft.com/office/drawing/2014/main" id="{97BDF67E-969C-44F4-99B3-6FA8932E650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29" name="TextBox 1043">
          <a:extLst>
            <a:ext uri="{FF2B5EF4-FFF2-40B4-BE49-F238E27FC236}">
              <a16:creationId xmlns:a16="http://schemas.microsoft.com/office/drawing/2014/main" id="{95541C01-2CB5-4832-96F1-1346625A2FD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0" name="TextBox 1044">
          <a:extLst>
            <a:ext uri="{FF2B5EF4-FFF2-40B4-BE49-F238E27FC236}">
              <a16:creationId xmlns:a16="http://schemas.microsoft.com/office/drawing/2014/main" id="{FA7F44A2-F6E7-41BE-A3E8-257811482AA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1" name="TextBox 1045">
          <a:extLst>
            <a:ext uri="{FF2B5EF4-FFF2-40B4-BE49-F238E27FC236}">
              <a16:creationId xmlns:a16="http://schemas.microsoft.com/office/drawing/2014/main" id="{F54171F9-ACC2-47CB-A6E3-C40C7B998FC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2" name="TextBox 1046">
          <a:extLst>
            <a:ext uri="{FF2B5EF4-FFF2-40B4-BE49-F238E27FC236}">
              <a16:creationId xmlns:a16="http://schemas.microsoft.com/office/drawing/2014/main" id="{3CC64FB3-8535-40FD-8F25-E94386DD6B8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3" name="TextBox 1047">
          <a:extLst>
            <a:ext uri="{FF2B5EF4-FFF2-40B4-BE49-F238E27FC236}">
              <a16:creationId xmlns:a16="http://schemas.microsoft.com/office/drawing/2014/main" id="{6E36D15C-07B7-40C7-8B5D-82744733BB8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4" name="TextBox 1048">
          <a:extLst>
            <a:ext uri="{FF2B5EF4-FFF2-40B4-BE49-F238E27FC236}">
              <a16:creationId xmlns:a16="http://schemas.microsoft.com/office/drawing/2014/main" id="{A328A1D8-4D78-4F98-A6E2-E13CFF91387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5" name="TextBox 1049">
          <a:extLst>
            <a:ext uri="{FF2B5EF4-FFF2-40B4-BE49-F238E27FC236}">
              <a16:creationId xmlns:a16="http://schemas.microsoft.com/office/drawing/2014/main" id="{EF43E4B3-7E34-44D0-B702-E56B58286DC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6" name="TextBox 1050">
          <a:extLst>
            <a:ext uri="{FF2B5EF4-FFF2-40B4-BE49-F238E27FC236}">
              <a16:creationId xmlns:a16="http://schemas.microsoft.com/office/drawing/2014/main" id="{8D47786B-7FF5-4C32-9D63-29D6941B428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7" name="TextBox 1051">
          <a:extLst>
            <a:ext uri="{FF2B5EF4-FFF2-40B4-BE49-F238E27FC236}">
              <a16:creationId xmlns:a16="http://schemas.microsoft.com/office/drawing/2014/main" id="{97857966-3505-4B40-BFD9-621BF069B24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8" name="TextBox 1052">
          <a:extLst>
            <a:ext uri="{FF2B5EF4-FFF2-40B4-BE49-F238E27FC236}">
              <a16:creationId xmlns:a16="http://schemas.microsoft.com/office/drawing/2014/main" id="{2B835776-DE80-449B-A0DB-3B9409B3A1F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39" name="TextBox 1053">
          <a:extLst>
            <a:ext uri="{FF2B5EF4-FFF2-40B4-BE49-F238E27FC236}">
              <a16:creationId xmlns:a16="http://schemas.microsoft.com/office/drawing/2014/main" id="{F95CB252-DAC3-47B2-939B-0AA336D2C67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0" name="TextBox 1054">
          <a:extLst>
            <a:ext uri="{FF2B5EF4-FFF2-40B4-BE49-F238E27FC236}">
              <a16:creationId xmlns:a16="http://schemas.microsoft.com/office/drawing/2014/main" id="{7FFF831D-723B-423C-8476-E9DA1F2EC8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1" name="TextBox 1055">
          <a:extLst>
            <a:ext uri="{FF2B5EF4-FFF2-40B4-BE49-F238E27FC236}">
              <a16:creationId xmlns:a16="http://schemas.microsoft.com/office/drawing/2014/main" id="{C17F9D90-73D5-4150-80B2-1F38DFAA232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2" name="TextBox 1056">
          <a:extLst>
            <a:ext uri="{FF2B5EF4-FFF2-40B4-BE49-F238E27FC236}">
              <a16:creationId xmlns:a16="http://schemas.microsoft.com/office/drawing/2014/main" id="{C6F1D431-0AD2-49F7-906E-85AD1DD9C3A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3" name="TextBox 1057">
          <a:extLst>
            <a:ext uri="{FF2B5EF4-FFF2-40B4-BE49-F238E27FC236}">
              <a16:creationId xmlns:a16="http://schemas.microsoft.com/office/drawing/2014/main" id="{6837AF59-A384-4338-AFA0-DC502AFFBF3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4" name="TextBox 1058">
          <a:extLst>
            <a:ext uri="{FF2B5EF4-FFF2-40B4-BE49-F238E27FC236}">
              <a16:creationId xmlns:a16="http://schemas.microsoft.com/office/drawing/2014/main" id="{4F0CE061-D2D1-4291-AF8E-430E7874A51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5" name="TextBox 1059">
          <a:extLst>
            <a:ext uri="{FF2B5EF4-FFF2-40B4-BE49-F238E27FC236}">
              <a16:creationId xmlns:a16="http://schemas.microsoft.com/office/drawing/2014/main" id="{48EA2E5E-85E3-4704-A0BD-14996C66870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6" name="TextBox 1060">
          <a:extLst>
            <a:ext uri="{FF2B5EF4-FFF2-40B4-BE49-F238E27FC236}">
              <a16:creationId xmlns:a16="http://schemas.microsoft.com/office/drawing/2014/main" id="{1A63E523-B4CB-4A10-AB68-81E391B9398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7" name="TextBox 1061">
          <a:extLst>
            <a:ext uri="{FF2B5EF4-FFF2-40B4-BE49-F238E27FC236}">
              <a16:creationId xmlns:a16="http://schemas.microsoft.com/office/drawing/2014/main" id="{07B9DA4E-439F-4464-8032-C29B4B29061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8" name="TextBox 1062">
          <a:extLst>
            <a:ext uri="{FF2B5EF4-FFF2-40B4-BE49-F238E27FC236}">
              <a16:creationId xmlns:a16="http://schemas.microsoft.com/office/drawing/2014/main" id="{2B0690F3-CE48-4CFD-B239-43915D7B73F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49" name="TextBox 1063">
          <a:extLst>
            <a:ext uri="{FF2B5EF4-FFF2-40B4-BE49-F238E27FC236}">
              <a16:creationId xmlns:a16="http://schemas.microsoft.com/office/drawing/2014/main" id="{EE8CE690-8EEB-4DA7-B054-C4D7330CB30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0" name="TextBox 1064">
          <a:extLst>
            <a:ext uri="{FF2B5EF4-FFF2-40B4-BE49-F238E27FC236}">
              <a16:creationId xmlns:a16="http://schemas.microsoft.com/office/drawing/2014/main" id="{5A0C264C-8E7C-4724-8639-41223F08C43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1" name="TextBox 1065">
          <a:extLst>
            <a:ext uri="{FF2B5EF4-FFF2-40B4-BE49-F238E27FC236}">
              <a16:creationId xmlns:a16="http://schemas.microsoft.com/office/drawing/2014/main" id="{A05A44E9-FD71-4AB4-815B-2F096AAE8D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2" name="TextBox 1066">
          <a:extLst>
            <a:ext uri="{FF2B5EF4-FFF2-40B4-BE49-F238E27FC236}">
              <a16:creationId xmlns:a16="http://schemas.microsoft.com/office/drawing/2014/main" id="{CF83A90C-08E4-44B9-94C2-A89A0B63C47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3" name="TextBox 1067">
          <a:extLst>
            <a:ext uri="{FF2B5EF4-FFF2-40B4-BE49-F238E27FC236}">
              <a16:creationId xmlns:a16="http://schemas.microsoft.com/office/drawing/2014/main" id="{4C9566F7-28A8-4F87-8D44-A5DF1980B75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4" name="TextBox 1068">
          <a:extLst>
            <a:ext uri="{FF2B5EF4-FFF2-40B4-BE49-F238E27FC236}">
              <a16:creationId xmlns:a16="http://schemas.microsoft.com/office/drawing/2014/main" id="{22A37192-9DAF-4D85-8E05-E32D0655AEF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5" name="TextBox 1069">
          <a:extLst>
            <a:ext uri="{FF2B5EF4-FFF2-40B4-BE49-F238E27FC236}">
              <a16:creationId xmlns:a16="http://schemas.microsoft.com/office/drawing/2014/main" id="{ECEE6832-038F-4916-B369-EE8D00969DB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6" name="TextBox 1070">
          <a:extLst>
            <a:ext uri="{FF2B5EF4-FFF2-40B4-BE49-F238E27FC236}">
              <a16:creationId xmlns:a16="http://schemas.microsoft.com/office/drawing/2014/main" id="{DA8B78D6-C2AD-41AA-8DF6-60B1108C22A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7" name="TextBox 1071">
          <a:extLst>
            <a:ext uri="{FF2B5EF4-FFF2-40B4-BE49-F238E27FC236}">
              <a16:creationId xmlns:a16="http://schemas.microsoft.com/office/drawing/2014/main" id="{472EC2AB-AD80-4527-BE6D-7934509C7C4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8" name="TextBox 1072">
          <a:extLst>
            <a:ext uri="{FF2B5EF4-FFF2-40B4-BE49-F238E27FC236}">
              <a16:creationId xmlns:a16="http://schemas.microsoft.com/office/drawing/2014/main" id="{5E4A1DCF-06FB-4517-8B59-E4EE3569630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59" name="TextBox 1073">
          <a:extLst>
            <a:ext uri="{FF2B5EF4-FFF2-40B4-BE49-F238E27FC236}">
              <a16:creationId xmlns:a16="http://schemas.microsoft.com/office/drawing/2014/main" id="{D3E1453D-A819-42EC-9A89-87C35DCC836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0" name="TextBox 1074">
          <a:extLst>
            <a:ext uri="{FF2B5EF4-FFF2-40B4-BE49-F238E27FC236}">
              <a16:creationId xmlns:a16="http://schemas.microsoft.com/office/drawing/2014/main" id="{18DFE19E-B302-4269-A27B-AD4FDD5873D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1" name="TextBox 1075">
          <a:extLst>
            <a:ext uri="{FF2B5EF4-FFF2-40B4-BE49-F238E27FC236}">
              <a16:creationId xmlns:a16="http://schemas.microsoft.com/office/drawing/2014/main" id="{4318FACF-EEB2-4A2F-8AC9-45F39E52D75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2" name="TextBox 1076">
          <a:extLst>
            <a:ext uri="{FF2B5EF4-FFF2-40B4-BE49-F238E27FC236}">
              <a16:creationId xmlns:a16="http://schemas.microsoft.com/office/drawing/2014/main" id="{A67CD28B-FE03-4972-BB8D-969C66D00A8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3" name="TextBox 1077">
          <a:extLst>
            <a:ext uri="{FF2B5EF4-FFF2-40B4-BE49-F238E27FC236}">
              <a16:creationId xmlns:a16="http://schemas.microsoft.com/office/drawing/2014/main" id="{3352F1C7-C59F-43EC-A4B9-1918A82A1E1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4" name="TextBox 1078">
          <a:extLst>
            <a:ext uri="{FF2B5EF4-FFF2-40B4-BE49-F238E27FC236}">
              <a16:creationId xmlns:a16="http://schemas.microsoft.com/office/drawing/2014/main" id="{1405415B-9857-42D1-B02C-B0D9F2BD192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5" name="TextBox 1079">
          <a:extLst>
            <a:ext uri="{FF2B5EF4-FFF2-40B4-BE49-F238E27FC236}">
              <a16:creationId xmlns:a16="http://schemas.microsoft.com/office/drawing/2014/main" id="{0C127F04-C3E2-4884-B549-22F82F89C19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6" name="TextBox 1080">
          <a:extLst>
            <a:ext uri="{FF2B5EF4-FFF2-40B4-BE49-F238E27FC236}">
              <a16:creationId xmlns:a16="http://schemas.microsoft.com/office/drawing/2014/main" id="{3D43E189-616D-467A-8AD0-9B2402F8041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7" name="TextBox 1081">
          <a:extLst>
            <a:ext uri="{FF2B5EF4-FFF2-40B4-BE49-F238E27FC236}">
              <a16:creationId xmlns:a16="http://schemas.microsoft.com/office/drawing/2014/main" id="{463ED723-40DC-401F-887A-636597E1896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8" name="TextBox 1082">
          <a:extLst>
            <a:ext uri="{FF2B5EF4-FFF2-40B4-BE49-F238E27FC236}">
              <a16:creationId xmlns:a16="http://schemas.microsoft.com/office/drawing/2014/main" id="{25E8892B-31E6-47BA-9DBD-C7A9A815FC6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69" name="TextBox 1083">
          <a:extLst>
            <a:ext uri="{FF2B5EF4-FFF2-40B4-BE49-F238E27FC236}">
              <a16:creationId xmlns:a16="http://schemas.microsoft.com/office/drawing/2014/main" id="{7F4AE1CB-4227-408F-8853-1FDD5B9703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0" name="TextBox 1084">
          <a:extLst>
            <a:ext uri="{FF2B5EF4-FFF2-40B4-BE49-F238E27FC236}">
              <a16:creationId xmlns:a16="http://schemas.microsoft.com/office/drawing/2014/main" id="{502F159C-DFF9-4A53-8359-6AC6D386021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1" name="TextBox 1085">
          <a:extLst>
            <a:ext uri="{FF2B5EF4-FFF2-40B4-BE49-F238E27FC236}">
              <a16:creationId xmlns:a16="http://schemas.microsoft.com/office/drawing/2014/main" id="{DBFD1A1C-5A0A-4FE8-A345-9BD39D6FDF5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2" name="TextBox 1086">
          <a:extLst>
            <a:ext uri="{FF2B5EF4-FFF2-40B4-BE49-F238E27FC236}">
              <a16:creationId xmlns:a16="http://schemas.microsoft.com/office/drawing/2014/main" id="{F861C926-C11E-4A7C-A500-E096D865289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3" name="TextBox 1087">
          <a:extLst>
            <a:ext uri="{FF2B5EF4-FFF2-40B4-BE49-F238E27FC236}">
              <a16:creationId xmlns:a16="http://schemas.microsoft.com/office/drawing/2014/main" id="{DD9B4CD9-D921-4087-81A5-AB5E21A2C61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4" name="TextBox 1088">
          <a:extLst>
            <a:ext uri="{FF2B5EF4-FFF2-40B4-BE49-F238E27FC236}">
              <a16:creationId xmlns:a16="http://schemas.microsoft.com/office/drawing/2014/main" id="{4544AF24-08A2-4277-9C39-0AD59B974DA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5" name="TextBox 1089">
          <a:extLst>
            <a:ext uri="{FF2B5EF4-FFF2-40B4-BE49-F238E27FC236}">
              <a16:creationId xmlns:a16="http://schemas.microsoft.com/office/drawing/2014/main" id="{56057CF2-0967-4843-B4D6-4FD23969D9F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6" name="TextBox 1090">
          <a:extLst>
            <a:ext uri="{FF2B5EF4-FFF2-40B4-BE49-F238E27FC236}">
              <a16:creationId xmlns:a16="http://schemas.microsoft.com/office/drawing/2014/main" id="{2E28ADA2-EE17-4883-B324-EAFB1374446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7" name="TextBox 1091">
          <a:extLst>
            <a:ext uri="{FF2B5EF4-FFF2-40B4-BE49-F238E27FC236}">
              <a16:creationId xmlns:a16="http://schemas.microsoft.com/office/drawing/2014/main" id="{FA758B8C-8020-40D9-B50E-7B3A310E393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8" name="TextBox 1092">
          <a:extLst>
            <a:ext uri="{FF2B5EF4-FFF2-40B4-BE49-F238E27FC236}">
              <a16:creationId xmlns:a16="http://schemas.microsoft.com/office/drawing/2014/main" id="{88EB7C53-2D43-4CE6-9A41-CA71C07F65E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79" name="TextBox 1093">
          <a:extLst>
            <a:ext uri="{FF2B5EF4-FFF2-40B4-BE49-F238E27FC236}">
              <a16:creationId xmlns:a16="http://schemas.microsoft.com/office/drawing/2014/main" id="{F8E506A8-02A4-4593-8435-18CAF7B83E3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0" name="TextBox 1094">
          <a:extLst>
            <a:ext uri="{FF2B5EF4-FFF2-40B4-BE49-F238E27FC236}">
              <a16:creationId xmlns:a16="http://schemas.microsoft.com/office/drawing/2014/main" id="{46A5BCBF-1466-4D23-AF62-9D704267F84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1" name="TextBox 1095">
          <a:extLst>
            <a:ext uri="{FF2B5EF4-FFF2-40B4-BE49-F238E27FC236}">
              <a16:creationId xmlns:a16="http://schemas.microsoft.com/office/drawing/2014/main" id="{2CBFE460-9124-47A0-89B2-308E9DF9B11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2" name="TextBox 1096">
          <a:extLst>
            <a:ext uri="{FF2B5EF4-FFF2-40B4-BE49-F238E27FC236}">
              <a16:creationId xmlns:a16="http://schemas.microsoft.com/office/drawing/2014/main" id="{BC317CF7-CC8D-45C5-9520-9F25CE43CDC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3" name="TextBox 1097">
          <a:extLst>
            <a:ext uri="{FF2B5EF4-FFF2-40B4-BE49-F238E27FC236}">
              <a16:creationId xmlns:a16="http://schemas.microsoft.com/office/drawing/2014/main" id="{F4EC7BDA-0F80-4ED2-B520-79016B38F6C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4" name="TextBox 1098">
          <a:extLst>
            <a:ext uri="{FF2B5EF4-FFF2-40B4-BE49-F238E27FC236}">
              <a16:creationId xmlns:a16="http://schemas.microsoft.com/office/drawing/2014/main" id="{4DE35E7C-57AB-4753-A4AC-10E4EA981B3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5" name="TextBox 1099">
          <a:extLst>
            <a:ext uri="{FF2B5EF4-FFF2-40B4-BE49-F238E27FC236}">
              <a16:creationId xmlns:a16="http://schemas.microsoft.com/office/drawing/2014/main" id="{1C8D3F43-2EAC-4B1D-9C48-66ECD9D5070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6" name="TextBox 1100">
          <a:extLst>
            <a:ext uri="{FF2B5EF4-FFF2-40B4-BE49-F238E27FC236}">
              <a16:creationId xmlns:a16="http://schemas.microsoft.com/office/drawing/2014/main" id="{A4B13F88-18F2-4EB7-A1B3-53E84BC9D9E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7" name="TextBox 1101">
          <a:extLst>
            <a:ext uri="{FF2B5EF4-FFF2-40B4-BE49-F238E27FC236}">
              <a16:creationId xmlns:a16="http://schemas.microsoft.com/office/drawing/2014/main" id="{D4F278E7-BAE0-4114-90E0-79493F15E6C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8" name="TextBox 1102">
          <a:extLst>
            <a:ext uri="{FF2B5EF4-FFF2-40B4-BE49-F238E27FC236}">
              <a16:creationId xmlns:a16="http://schemas.microsoft.com/office/drawing/2014/main" id="{7901EFA0-21C2-4657-A422-102C59A7DBE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89" name="TextBox 1103">
          <a:extLst>
            <a:ext uri="{FF2B5EF4-FFF2-40B4-BE49-F238E27FC236}">
              <a16:creationId xmlns:a16="http://schemas.microsoft.com/office/drawing/2014/main" id="{373F9F49-08FB-47FF-834F-1CD559EF316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0" name="TextBox 1104">
          <a:extLst>
            <a:ext uri="{FF2B5EF4-FFF2-40B4-BE49-F238E27FC236}">
              <a16:creationId xmlns:a16="http://schemas.microsoft.com/office/drawing/2014/main" id="{4BE4CB45-AD95-4637-930F-077FFDD3823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1" name="TextBox 1105">
          <a:extLst>
            <a:ext uri="{FF2B5EF4-FFF2-40B4-BE49-F238E27FC236}">
              <a16:creationId xmlns:a16="http://schemas.microsoft.com/office/drawing/2014/main" id="{925817FE-17EF-4A6E-AEBC-CD269CF6807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2" name="TextBox 1106">
          <a:extLst>
            <a:ext uri="{FF2B5EF4-FFF2-40B4-BE49-F238E27FC236}">
              <a16:creationId xmlns:a16="http://schemas.microsoft.com/office/drawing/2014/main" id="{E840E9B8-8897-48B6-90F1-1EC42105A62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3" name="TextBox 1107">
          <a:extLst>
            <a:ext uri="{FF2B5EF4-FFF2-40B4-BE49-F238E27FC236}">
              <a16:creationId xmlns:a16="http://schemas.microsoft.com/office/drawing/2014/main" id="{0CB27D98-BCA9-4D86-8742-7B324B5B8D5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4" name="TextBox 1108">
          <a:extLst>
            <a:ext uri="{FF2B5EF4-FFF2-40B4-BE49-F238E27FC236}">
              <a16:creationId xmlns:a16="http://schemas.microsoft.com/office/drawing/2014/main" id="{AF01527C-69E1-4F24-9AAF-24D9F122D86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5" name="TextBox 1109">
          <a:extLst>
            <a:ext uri="{FF2B5EF4-FFF2-40B4-BE49-F238E27FC236}">
              <a16:creationId xmlns:a16="http://schemas.microsoft.com/office/drawing/2014/main" id="{47C1A50C-523E-47C1-A684-16076CA2A43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6" name="TextBox 1110">
          <a:extLst>
            <a:ext uri="{FF2B5EF4-FFF2-40B4-BE49-F238E27FC236}">
              <a16:creationId xmlns:a16="http://schemas.microsoft.com/office/drawing/2014/main" id="{6F62B50A-E02C-431A-B6C3-DE068E006BB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7" name="TextBox 1111">
          <a:extLst>
            <a:ext uri="{FF2B5EF4-FFF2-40B4-BE49-F238E27FC236}">
              <a16:creationId xmlns:a16="http://schemas.microsoft.com/office/drawing/2014/main" id="{E3F971C6-5C76-44AF-89DA-FD27FB84BEE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8" name="TextBox 1112">
          <a:extLst>
            <a:ext uri="{FF2B5EF4-FFF2-40B4-BE49-F238E27FC236}">
              <a16:creationId xmlns:a16="http://schemas.microsoft.com/office/drawing/2014/main" id="{2D67169C-B370-4D07-A4F1-870BB06982A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399" name="TextBox 1113">
          <a:extLst>
            <a:ext uri="{FF2B5EF4-FFF2-40B4-BE49-F238E27FC236}">
              <a16:creationId xmlns:a16="http://schemas.microsoft.com/office/drawing/2014/main" id="{C6431549-1563-45AC-9358-60AD1B22FDB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0" name="TextBox 1114">
          <a:extLst>
            <a:ext uri="{FF2B5EF4-FFF2-40B4-BE49-F238E27FC236}">
              <a16:creationId xmlns:a16="http://schemas.microsoft.com/office/drawing/2014/main" id="{7FCDAD0A-2EA8-4114-9B14-849EEAD18B9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1" name="TextBox 1115">
          <a:extLst>
            <a:ext uri="{FF2B5EF4-FFF2-40B4-BE49-F238E27FC236}">
              <a16:creationId xmlns:a16="http://schemas.microsoft.com/office/drawing/2014/main" id="{9E05EBE1-13FA-48BA-BBE7-DA950A82D18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2" name="TextBox 1116">
          <a:extLst>
            <a:ext uri="{FF2B5EF4-FFF2-40B4-BE49-F238E27FC236}">
              <a16:creationId xmlns:a16="http://schemas.microsoft.com/office/drawing/2014/main" id="{5ECE21B6-F3E4-406F-94AB-D978D7ED1A7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3" name="TextBox 1117">
          <a:extLst>
            <a:ext uri="{FF2B5EF4-FFF2-40B4-BE49-F238E27FC236}">
              <a16:creationId xmlns:a16="http://schemas.microsoft.com/office/drawing/2014/main" id="{9A460D17-E833-4AA6-9504-A482AD4BFE3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4" name="TextBox 1118">
          <a:extLst>
            <a:ext uri="{FF2B5EF4-FFF2-40B4-BE49-F238E27FC236}">
              <a16:creationId xmlns:a16="http://schemas.microsoft.com/office/drawing/2014/main" id="{E9DCB4BE-5D0D-4675-9BDD-6B54D3F940B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5" name="TextBox 1119">
          <a:extLst>
            <a:ext uri="{FF2B5EF4-FFF2-40B4-BE49-F238E27FC236}">
              <a16:creationId xmlns:a16="http://schemas.microsoft.com/office/drawing/2014/main" id="{BC381ADD-7891-422B-BB14-880C48CECB8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6" name="TextBox 1120">
          <a:extLst>
            <a:ext uri="{FF2B5EF4-FFF2-40B4-BE49-F238E27FC236}">
              <a16:creationId xmlns:a16="http://schemas.microsoft.com/office/drawing/2014/main" id="{E9058F2B-82E6-4C4A-B7DE-5B3E7734D97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7" name="TextBox 1121">
          <a:extLst>
            <a:ext uri="{FF2B5EF4-FFF2-40B4-BE49-F238E27FC236}">
              <a16:creationId xmlns:a16="http://schemas.microsoft.com/office/drawing/2014/main" id="{5CD964BF-1029-4F4D-92D2-97389412D9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8" name="TextBox 1122">
          <a:extLst>
            <a:ext uri="{FF2B5EF4-FFF2-40B4-BE49-F238E27FC236}">
              <a16:creationId xmlns:a16="http://schemas.microsoft.com/office/drawing/2014/main" id="{0105DAC1-F1FA-4EEC-B197-5A3D50DC326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09" name="TextBox 1123">
          <a:extLst>
            <a:ext uri="{FF2B5EF4-FFF2-40B4-BE49-F238E27FC236}">
              <a16:creationId xmlns:a16="http://schemas.microsoft.com/office/drawing/2014/main" id="{826951EC-D8CA-4D67-8D45-8410737179E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0" name="TextBox 1124">
          <a:extLst>
            <a:ext uri="{FF2B5EF4-FFF2-40B4-BE49-F238E27FC236}">
              <a16:creationId xmlns:a16="http://schemas.microsoft.com/office/drawing/2014/main" id="{C3CD72E4-75EE-4CFA-82EB-2F7A3A9072B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1" name="TextBox 1125">
          <a:extLst>
            <a:ext uri="{FF2B5EF4-FFF2-40B4-BE49-F238E27FC236}">
              <a16:creationId xmlns:a16="http://schemas.microsoft.com/office/drawing/2014/main" id="{7670519F-4CC9-436B-8FB7-0AB293D12D7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2" name="TextBox 1126">
          <a:extLst>
            <a:ext uri="{FF2B5EF4-FFF2-40B4-BE49-F238E27FC236}">
              <a16:creationId xmlns:a16="http://schemas.microsoft.com/office/drawing/2014/main" id="{B7A94781-270C-4854-B6BA-49654E860D1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3" name="TextBox 1127">
          <a:extLst>
            <a:ext uri="{FF2B5EF4-FFF2-40B4-BE49-F238E27FC236}">
              <a16:creationId xmlns:a16="http://schemas.microsoft.com/office/drawing/2014/main" id="{B7289DEB-9347-4D7B-8A51-91B4E0864A9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4" name="TextBox 1128">
          <a:extLst>
            <a:ext uri="{FF2B5EF4-FFF2-40B4-BE49-F238E27FC236}">
              <a16:creationId xmlns:a16="http://schemas.microsoft.com/office/drawing/2014/main" id="{8731B296-A39D-4E01-A071-A0584747B5C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5" name="TextBox 1129">
          <a:extLst>
            <a:ext uri="{FF2B5EF4-FFF2-40B4-BE49-F238E27FC236}">
              <a16:creationId xmlns:a16="http://schemas.microsoft.com/office/drawing/2014/main" id="{127C8202-882D-408A-8609-72F3033C9F8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6" name="TextBox 1130">
          <a:extLst>
            <a:ext uri="{FF2B5EF4-FFF2-40B4-BE49-F238E27FC236}">
              <a16:creationId xmlns:a16="http://schemas.microsoft.com/office/drawing/2014/main" id="{7D7B328A-F5BF-4EA2-830C-2B2C34750C6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7" name="TextBox 1131">
          <a:extLst>
            <a:ext uri="{FF2B5EF4-FFF2-40B4-BE49-F238E27FC236}">
              <a16:creationId xmlns:a16="http://schemas.microsoft.com/office/drawing/2014/main" id="{A1381C93-40DC-483B-BC5F-65EF8A453DA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8" name="TextBox 1132">
          <a:extLst>
            <a:ext uri="{FF2B5EF4-FFF2-40B4-BE49-F238E27FC236}">
              <a16:creationId xmlns:a16="http://schemas.microsoft.com/office/drawing/2014/main" id="{A8456B4F-95A9-4EF3-A17A-C12053BD2B2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19" name="TextBox 1133">
          <a:extLst>
            <a:ext uri="{FF2B5EF4-FFF2-40B4-BE49-F238E27FC236}">
              <a16:creationId xmlns:a16="http://schemas.microsoft.com/office/drawing/2014/main" id="{1F2E3C7F-9F19-469B-8663-B0C356CFFC8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0" name="TextBox 1134">
          <a:extLst>
            <a:ext uri="{FF2B5EF4-FFF2-40B4-BE49-F238E27FC236}">
              <a16:creationId xmlns:a16="http://schemas.microsoft.com/office/drawing/2014/main" id="{89E1BAEA-11AB-4482-A81A-8D2E8CCE61E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1" name="TextBox 1135">
          <a:extLst>
            <a:ext uri="{FF2B5EF4-FFF2-40B4-BE49-F238E27FC236}">
              <a16:creationId xmlns:a16="http://schemas.microsoft.com/office/drawing/2014/main" id="{C2AAD0C5-A7F5-4BC0-ADEC-180B0F3E365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2" name="TextBox 1136">
          <a:extLst>
            <a:ext uri="{FF2B5EF4-FFF2-40B4-BE49-F238E27FC236}">
              <a16:creationId xmlns:a16="http://schemas.microsoft.com/office/drawing/2014/main" id="{465D9FD5-E95D-4779-B849-869DD52F776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3" name="TextBox 1137">
          <a:extLst>
            <a:ext uri="{FF2B5EF4-FFF2-40B4-BE49-F238E27FC236}">
              <a16:creationId xmlns:a16="http://schemas.microsoft.com/office/drawing/2014/main" id="{5308F321-8CE1-4E98-AFB7-FEE38FA7E81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4" name="TextBox 1138">
          <a:extLst>
            <a:ext uri="{FF2B5EF4-FFF2-40B4-BE49-F238E27FC236}">
              <a16:creationId xmlns:a16="http://schemas.microsoft.com/office/drawing/2014/main" id="{0A3D7B49-E32C-41D5-A97C-D66371EE23A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5" name="TextBox 1139">
          <a:extLst>
            <a:ext uri="{FF2B5EF4-FFF2-40B4-BE49-F238E27FC236}">
              <a16:creationId xmlns:a16="http://schemas.microsoft.com/office/drawing/2014/main" id="{F3EB67E5-1327-4755-9D11-5F61DEBAA13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6" name="TextBox 1140">
          <a:extLst>
            <a:ext uri="{FF2B5EF4-FFF2-40B4-BE49-F238E27FC236}">
              <a16:creationId xmlns:a16="http://schemas.microsoft.com/office/drawing/2014/main" id="{6030F2F3-5421-4A55-9504-D207BBECD95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7" name="TextBox 1141">
          <a:extLst>
            <a:ext uri="{FF2B5EF4-FFF2-40B4-BE49-F238E27FC236}">
              <a16:creationId xmlns:a16="http://schemas.microsoft.com/office/drawing/2014/main" id="{EB99EAED-CA1D-4FF3-A55B-15C9D940344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8" name="TextBox 1142">
          <a:extLst>
            <a:ext uri="{FF2B5EF4-FFF2-40B4-BE49-F238E27FC236}">
              <a16:creationId xmlns:a16="http://schemas.microsoft.com/office/drawing/2014/main" id="{40ACC059-3BBA-498D-B58C-508954499D3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29" name="TextBox 1143">
          <a:extLst>
            <a:ext uri="{FF2B5EF4-FFF2-40B4-BE49-F238E27FC236}">
              <a16:creationId xmlns:a16="http://schemas.microsoft.com/office/drawing/2014/main" id="{19384A63-D6BE-416B-AC58-230BF9E9F44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0" name="TextBox 1144">
          <a:extLst>
            <a:ext uri="{FF2B5EF4-FFF2-40B4-BE49-F238E27FC236}">
              <a16:creationId xmlns:a16="http://schemas.microsoft.com/office/drawing/2014/main" id="{CF64C3E1-5451-4FDB-A1DE-CD427CCCF2F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1" name="TextBox 1145">
          <a:extLst>
            <a:ext uri="{FF2B5EF4-FFF2-40B4-BE49-F238E27FC236}">
              <a16:creationId xmlns:a16="http://schemas.microsoft.com/office/drawing/2014/main" id="{AD99E5C3-C1F8-4EAA-821A-2B81DB55806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2" name="TextBox 1146">
          <a:extLst>
            <a:ext uri="{FF2B5EF4-FFF2-40B4-BE49-F238E27FC236}">
              <a16:creationId xmlns:a16="http://schemas.microsoft.com/office/drawing/2014/main" id="{A47C74FF-FA87-478B-A78F-159776521A4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3" name="TextBox 1147">
          <a:extLst>
            <a:ext uri="{FF2B5EF4-FFF2-40B4-BE49-F238E27FC236}">
              <a16:creationId xmlns:a16="http://schemas.microsoft.com/office/drawing/2014/main" id="{8699E91F-275D-44FA-B322-CB835D0E531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4" name="TextBox 1148">
          <a:extLst>
            <a:ext uri="{FF2B5EF4-FFF2-40B4-BE49-F238E27FC236}">
              <a16:creationId xmlns:a16="http://schemas.microsoft.com/office/drawing/2014/main" id="{8F39E231-C632-44E2-AE2F-A6C50008EAC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5" name="TextBox 1149">
          <a:extLst>
            <a:ext uri="{FF2B5EF4-FFF2-40B4-BE49-F238E27FC236}">
              <a16:creationId xmlns:a16="http://schemas.microsoft.com/office/drawing/2014/main" id="{12930354-F09C-4052-B3C0-D3152E83B9F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6" name="TextBox 1150">
          <a:extLst>
            <a:ext uri="{FF2B5EF4-FFF2-40B4-BE49-F238E27FC236}">
              <a16:creationId xmlns:a16="http://schemas.microsoft.com/office/drawing/2014/main" id="{AB184078-7979-4AF9-8F36-3CC117729A2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7" name="TextBox 1151">
          <a:extLst>
            <a:ext uri="{FF2B5EF4-FFF2-40B4-BE49-F238E27FC236}">
              <a16:creationId xmlns:a16="http://schemas.microsoft.com/office/drawing/2014/main" id="{D47F4BA1-42AC-48E9-AF43-89A7DEB0CD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8" name="TextBox 1152">
          <a:extLst>
            <a:ext uri="{FF2B5EF4-FFF2-40B4-BE49-F238E27FC236}">
              <a16:creationId xmlns:a16="http://schemas.microsoft.com/office/drawing/2014/main" id="{41D255F8-A14B-48C4-BB60-AE985F909B0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39" name="TextBox 1153">
          <a:extLst>
            <a:ext uri="{FF2B5EF4-FFF2-40B4-BE49-F238E27FC236}">
              <a16:creationId xmlns:a16="http://schemas.microsoft.com/office/drawing/2014/main" id="{7E52A38A-650E-4268-8A75-EB592F5985A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0" name="TextBox 1154">
          <a:extLst>
            <a:ext uri="{FF2B5EF4-FFF2-40B4-BE49-F238E27FC236}">
              <a16:creationId xmlns:a16="http://schemas.microsoft.com/office/drawing/2014/main" id="{C0EFC349-A6D5-4042-8586-FEEA8275EAB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1" name="TextBox 1155">
          <a:extLst>
            <a:ext uri="{FF2B5EF4-FFF2-40B4-BE49-F238E27FC236}">
              <a16:creationId xmlns:a16="http://schemas.microsoft.com/office/drawing/2014/main" id="{D9875629-3289-4A5E-873E-1E6343C9299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2" name="TextBox 1156">
          <a:extLst>
            <a:ext uri="{FF2B5EF4-FFF2-40B4-BE49-F238E27FC236}">
              <a16:creationId xmlns:a16="http://schemas.microsoft.com/office/drawing/2014/main" id="{C7209BD5-E965-4D3A-84B9-F36A9C61DF3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3" name="TextBox 1157">
          <a:extLst>
            <a:ext uri="{FF2B5EF4-FFF2-40B4-BE49-F238E27FC236}">
              <a16:creationId xmlns:a16="http://schemas.microsoft.com/office/drawing/2014/main" id="{182E90A9-41CF-4A8A-B2DF-EB61BF2F92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4" name="TextBox 1158">
          <a:extLst>
            <a:ext uri="{FF2B5EF4-FFF2-40B4-BE49-F238E27FC236}">
              <a16:creationId xmlns:a16="http://schemas.microsoft.com/office/drawing/2014/main" id="{B591659C-ECE5-4F92-9128-48665776A10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5" name="TextBox 1159">
          <a:extLst>
            <a:ext uri="{FF2B5EF4-FFF2-40B4-BE49-F238E27FC236}">
              <a16:creationId xmlns:a16="http://schemas.microsoft.com/office/drawing/2014/main" id="{FFC7582A-6EBC-4906-BC05-B246A7B3DEF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6" name="TextBox 1160">
          <a:extLst>
            <a:ext uri="{FF2B5EF4-FFF2-40B4-BE49-F238E27FC236}">
              <a16:creationId xmlns:a16="http://schemas.microsoft.com/office/drawing/2014/main" id="{B792AAAF-7887-4B90-A415-817B95DD298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7" name="TextBox 1161">
          <a:extLst>
            <a:ext uri="{FF2B5EF4-FFF2-40B4-BE49-F238E27FC236}">
              <a16:creationId xmlns:a16="http://schemas.microsoft.com/office/drawing/2014/main" id="{ADCA9737-A1DC-4613-AE82-5442E4E0280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8" name="TextBox 1162">
          <a:extLst>
            <a:ext uri="{FF2B5EF4-FFF2-40B4-BE49-F238E27FC236}">
              <a16:creationId xmlns:a16="http://schemas.microsoft.com/office/drawing/2014/main" id="{5EA8E469-E365-4CB5-AD16-5D5EF14E3FF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49" name="TextBox 1163">
          <a:extLst>
            <a:ext uri="{FF2B5EF4-FFF2-40B4-BE49-F238E27FC236}">
              <a16:creationId xmlns:a16="http://schemas.microsoft.com/office/drawing/2014/main" id="{14FDFE97-DFCB-4781-8E8B-6347F7343E6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0" name="TextBox 1164">
          <a:extLst>
            <a:ext uri="{FF2B5EF4-FFF2-40B4-BE49-F238E27FC236}">
              <a16:creationId xmlns:a16="http://schemas.microsoft.com/office/drawing/2014/main" id="{E565E221-D39E-4AD8-95AF-50E3B47E75E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1" name="TextBox 1165">
          <a:extLst>
            <a:ext uri="{FF2B5EF4-FFF2-40B4-BE49-F238E27FC236}">
              <a16:creationId xmlns:a16="http://schemas.microsoft.com/office/drawing/2014/main" id="{92C67F2C-F3AF-4821-A2B5-60C4B19EA66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2" name="TextBox 1166">
          <a:extLst>
            <a:ext uri="{FF2B5EF4-FFF2-40B4-BE49-F238E27FC236}">
              <a16:creationId xmlns:a16="http://schemas.microsoft.com/office/drawing/2014/main" id="{41F9A083-DB9C-4D73-A034-C4D1B1D7C9F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3" name="TextBox 1167">
          <a:extLst>
            <a:ext uri="{FF2B5EF4-FFF2-40B4-BE49-F238E27FC236}">
              <a16:creationId xmlns:a16="http://schemas.microsoft.com/office/drawing/2014/main" id="{9BB82FF1-60C7-437F-9056-374ECC95B5B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4" name="TextBox 1168">
          <a:extLst>
            <a:ext uri="{FF2B5EF4-FFF2-40B4-BE49-F238E27FC236}">
              <a16:creationId xmlns:a16="http://schemas.microsoft.com/office/drawing/2014/main" id="{AE161E4A-297D-446A-BDAB-AA219862DFD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5" name="TextBox 1169">
          <a:extLst>
            <a:ext uri="{FF2B5EF4-FFF2-40B4-BE49-F238E27FC236}">
              <a16:creationId xmlns:a16="http://schemas.microsoft.com/office/drawing/2014/main" id="{3D7F0003-341F-4E75-9C2D-E79273EF6E2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6" name="TextBox 1170">
          <a:extLst>
            <a:ext uri="{FF2B5EF4-FFF2-40B4-BE49-F238E27FC236}">
              <a16:creationId xmlns:a16="http://schemas.microsoft.com/office/drawing/2014/main" id="{D90A5887-95A4-42F6-8D16-59BB01C849E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7" name="TextBox 1171">
          <a:extLst>
            <a:ext uri="{FF2B5EF4-FFF2-40B4-BE49-F238E27FC236}">
              <a16:creationId xmlns:a16="http://schemas.microsoft.com/office/drawing/2014/main" id="{1734B9E4-460B-49D3-8FC5-34CCD3D12F6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8" name="TextBox 1172">
          <a:extLst>
            <a:ext uri="{FF2B5EF4-FFF2-40B4-BE49-F238E27FC236}">
              <a16:creationId xmlns:a16="http://schemas.microsoft.com/office/drawing/2014/main" id="{7474729D-7723-4B2B-9D50-34ABAF1CC47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59" name="TextBox 1173">
          <a:extLst>
            <a:ext uri="{FF2B5EF4-FFF2-40B4-BE49-F238E27FC236}">
              <a16:creationId xmlns:a16="http://schemas.microsoft.com/office/drawing/2014/main" id="{035E3751-803D-4C45-9E5B-B9E63BEB717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0" name="TextBox 1174">
          <a:extLst>
            <a:ext uri="{FF2B5EF4-FFF2-40B4-BE49-F238E27FC236}">
              <a16:creationId xmlns:a16="http://schemas.microsoft.com/office/drawing/2014/main" id="{069B9575-B62C-4398-BF2A-3E5194AC7AB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1" name="TextBox 1175">
          <a:extLst>
            <a:ext uri="{FF2B5EF4-FFF2-40B4-BE49-F238E27FC236}">
              <a16:creationId xmlns:a16="http://schemas.microsoft.com/office/drawing/2014/main" id="{2BF357A4-17F9-4BD3-8DF7-A7EBBC23DABB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2" name="TextBox 1176">
          <a:extLst>
            <a:ext uri="{FF2B5EF4-FFF2-40B4-BE49-F238E27FC236}">
              <a16:creationId xmlns:a16="http://schemas.microsoft.com/office/drawing/2014/main" id="{047C6322-B222-49CB-A13A-82179AB9125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3" name="TextBox 1177">
          <a:extLst>
            <a:ext uri="{FF2B5EF4-FFF2-40B4-BE49-F238E27FC236}">
              <a16:creationId xmlns:a16="http://schemas.microsoft.com/office/drawing/2014/main" id="{97FCBF53-FEC8-45B7-B813-CE4B5EB37E6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4" name="TextBox 1178">
          <a:extLst>
            <a:ext uri="{FF2B5EF4-FFF2-40B4-BE49-F238E27FC236}">
              <a16:creationId xmlns:a16="http://schemas.microsoft.com/office/drawing/2014/main" id="{F5153D0F-12D2-41D3-9CD4-D8640B391DB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5" name="TextBox 1179">
          <a:extLst>
            <a:ext uri="{FF2B5EF4-FFF2-40B4-BE49-F238E27FC236}">
              <a16:creationId xmlns:a16="http://schemas.microsoft.com/office/drawing/2014/main" id="{E93A0DF1-576B-4A28-AA26-5F4A1A73506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6" name="TextBox 1180">
          <a:extLst>
            <a:ext uri="{FF2B5EF4-FFF2-40B4-BE49-F238E27FC236}">
              <a16:creationId xmlns:a16="http://schemas.microsoft.com/office/drawing/2014/main" id="{F29D2979-C0D8-4FE2-8CFC-87011809767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7" name="TextBox 1181">
          <a:extLst>
            <a:ext uri="{FF2B5EF4-FFF2-40B4-BE49-F238E27FC236}">
              <a16:creationId xmlns:a16="http://schemas.microsoft.com/office/drawing/2014/main" id="{E59813CB-8268-4D02-898E-C9ABA7C6F08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8" name="TextBox 1182">
          <a:extLst>
            <a:ext uri="{FF2B5EF4-FFF2-40B4-BE49-F238E27FC236}">
              <a16:creationId xmlns:a16="http://schemas.microsoft.com/office/drawing/2014/main" id="{14DE7BA7-9039-40B4-872C-FC6143C60D2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69" name="TextBox 1183">
          <a:extLst>
            <a:ext uri="{FF2B5EF4-FFF2-40B4-BE49-F238E27FC236}">
              <a16:creationId xmlns:a16="http://schemas.microsoft.com/office/drawing/2014/main" id="{47A7679C-C4E0-478E-9704-5030333FBAD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0" name="TextBox 1184">
          <a:extLst>
            <a:ext uri="{FF2B5EF4-FFF2-40B4-BE49-F238E27FC236}">
              <a16:creationId xmlns:a16="http://schemas.microsoft.com/office/drawing/2014/main" id="{DA17F782-08CF-4934-9EE9-DB1FDDC31E7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1" name="TextBox 1185">
          <a:extLst>
            <a:ext uri="{FF2B5EF4-FFF2-40B4-BE49-F238E27FC236}">
              <a16:creationId xmlns:a16="http://schemas.microsoft.com/office/drawing/2014/main" id="{AFD52784-A0F5-48DC-BC3E-090F48BC345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2" name="TextBox 1186">
          <a:extLst>
            <a:ext uri="{FF2B5EF4-FFF2-40B4-BE49-F238E27FC236}">
              <a16:creationId xmlns:a16="http://schemas.microsoft.com/office/drawing/2014/main" id="{67DB86B9-104A-4DBE-BEA4-CA7EFD63DD0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3" name="TextBox 1187">
          <a:extLst>
            <a:ext uri="{FF2B5EF4-FFF2-40B4-BE49-F238E27FC236}">
              <a16:creationId xmlns:a16="http://schemas.microsoft.com/office/drawing/2014/main" id="{47C08202-76E0-4656-BFC4-ECA6CE5F302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4" name="TextBox 1188">
          <a:extLst>
            <a:ext uri="{FF2B5EF4-FFF2-40B4-BE49-F238E27FC236}">
              <a16:creationId xmlns:a16="http://schemas.microsoft.com/office/drawing/2014/main" id="{B2BAAEF1-6F80-406A-8326-F2710400B03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5" name="TextBox 1189">
          <a:extLst>
            <a:ext uri="{FF2B5EF4-FFF2-40B4-BE49-F238E27FC236}">
              <a16:creationId xmlns:a16="http://schemas.microsoft.com/office/drawing/2014/main" id="{5B6C2C1B-022B-4E58-8BFE-540E5E365D2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6" name="TextBox 1190">
          <a:extLst>
            <a:ext uri="{FF2B5EF4-FFF2-40B4-BE49-F238E27FC236}">
              <a16:creationId xmlns:a16="http://schemas.microsoft.com/office/drawing/2014/main" id="{33D754BC-2994-404A-9A9A-19D3A67DD73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7" name="TextBox 1191">
          <a:extLst>
            <a:ext uri="{FF2B5EF4-FFF2-40B4-BE49-F238E27FC236}">
              <a16:creationId xmlns:a16="http://schemas.microsoft.com/office/drawing/2014/main" id="{8EFBFE76-71CC-4E98-802C-28A5D852953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8" name="TextBox 1192">
          <a:extLst>
            <a:ext uri="{FF2B5EF4-FFF2-40B4-BE49-F238E27FC236}">
              <a16:creationId xmlns:a16="http://schemas.microsoft.com/office/drawing/2014/main" id="{921D5CC6-DB13-4E8F-A1D0-D8A921B25E6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79" name="TextBox 1193">
          <a:extLst>
            <a:ext uri="{FF2B5EF4-FFF2-40B4-BE49-F238E27FC236}">
              <a16:creationId xmlns:a16="http://schemas.microsoft.com/office/drawing/2014/main" id="{0818F2D6-24CB-44DE-955A-05F9D0400F6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0" name="TextBox 1194">
          <a:extLst>
            <a:ext uri="{FF2B5EF4-FFF2-40B4-BE49-F238E27FC236}">
              <a16:creationId xmlns:a16="http://schemas.microsoft.com/office/drawing/2014/main" id="{EED62B89-5E0F-4570-A0D7-88ECF539FB4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1" name="TextBox 1195">
          <a:extLst>
            <a:ext uri="{FF2B5EF4-FFF2-40B4-BE49-F238E27FC236}">
              <a16:creationId xmlns:a16="http://schemas.microsoft.com/office/drawing/2014/main" id="{0A37F656-9E6B-432C-A8FA-165ED353ACA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2" name="TextBox 1196">
          <a:extLst>
            <a:ext uri="{FF2B5EF4-FFF2-40B4-BE49-F238E27FC236}">
              <a16:creationId xmlns:a16="http://schemas.microsoft.com/office/drawing/2014/main" id="{32E2832E-4843-4D0F-B2EB-46A5CB05065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3" name="TextBox 1197">
          <a:extLst>
            <a:ext uri="{FF2B5EF4-FFF2-40B4-BE49-F238E27FC236}">
              <a16:creationId xmlns:a16="http://schemas.microsoft.com/office/drawing/2014/main" id="{6FF1DB71-68CE-4823-8908-5A117B0B1C2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4" name="TextBox 1198">
          <a:extLst>
            <a:ext uri="{FF2B5EF4-FFF2-40B4-BE49-F238E27FC236}">
              <a16:creationId xmlns:a16="http://schemas.microsoft.com/office/drawing/2014/main" id="{3E8B2F86-6C09-4876-9562-A2D4F1C800B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5" name="TextBox 1199">
          <a:extLst>
            <a:ext uri="{FF2B5EF4-FFF2-40B4-BE49-F238E27FC236}">
              <a16:creationId xmlns:a16="http://schemas.microsoft.com/office/drawing/2014/main" id="{1A13CA44-59BC-418C-B8CA-4CA8109BFB9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6" name="TextBox 1200">
          <a:extLst>
            <a:ext uri="{FF2B5EF4-FFF2-40B4-BE49-F238E27FC236}">
              <a16:creationId xmlns:a16="http://schemas.microsoft.com/office/drawing/2014/main" id="{20DC87F5-8636-4FF9-BD17-C9F4B27581C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7" name="TextBox 1201">
          <a:extLst>
            <a:ext uri="{FF2B5EF4-FFF2-40B4-BE49-F238E27FC236}">
              <a16:creationId xmlns:a16="http://schemas.microsoft.com/office/drawing/2014/main" id="{AB7F7E56-D07A-4C6B-9DA0-B92661FE9B8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8" name="TextBox 1202">
          <a:extLst>
            <a:ext uri="{FF2B5EF4-FFF2-40B4-BE49-F238E27FC236}">
              <a16:creationId xmlns:a16="http://schemas.microsoft.com/office/drawing/2014/main" id="{DA74BDD8-865C-4FFB-932E-FD3CA8F4AA1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89" name="TextBox 1203">
          <a:extLst>
            <a:ext uri="{FF2B5EF4-FFF2-40B4-BE49-F238E27FC236}">
              <a16:creationId xmlns:a16="http://schemas.microsoft.com/office/drawing/2014/main" id="{24177075-443A-4BF0-9968-D3FA4EB03E6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0" name="TextBox 1204">
          <a:extLst>
            <a:ext uri="{FF2B5EF4-FFF2-40B4-BE49-F238E27FC236}">
              <a16:creationId xmlns:a16="http://schemas.microsoft.com/office/drawing/2014/main" id="{699699BA-9AFF-4378-9251-AA03935A5478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1" name="TextBox 1205">
          <a:extLst>
            <a:ext uri="{FF2B5EF4-FFF2-40B4-BE49-F238E27FC236}">
              <a16:creationId xmlns:a16="http://schemas.microsoft.com/office/drawing/2014/main" id="{7A780277-3F4D-47FC-A47C-E3C5536DC8D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2" name="TextBox 1206">
          <a:extLst>
            <a:ext uri="{FF2B5EF4-FFF2-40B4-BE49-F238E27FC236}">
              <a16:creationId xmlns:a16="http://schemas.microsoft.com/office/drawing/2014/main" id="{A2A6D57F-C050-47EA-AA0B-2BF130B48B3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3" name="TextBox 1207">
          <a:extLst>
            <a:ext uri="{FF2B5EF4-FFF2-40B4-BE49-F238E27FC236}">
              <a16:creationId xmlns:a16="http://schemas.microsoft.com/office/drawing/2014/main" id="{B3D0A6F6-BBE5-4804-8634-53EBA45EE453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4" name="TextBox 1208">
          <a:extLst>
            <a:ext uri="{FF2B5EF4-FFF2-40B4-BE49-F238E27FC236}">
              <a16:creationId xmlns:a16="http://schemas.microsoft.com/office/drawing/2014/main" id="{AA721D86-1E5D-4507-B19F-BC1B9B5FE93E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5" name="TextBox 1209">
          <a:extLst>
            <a:ext uri="{FF2B5EF4-FFF2-40B4-BE49-F238E27FC236}">
              <a16:creationId xmlns:a16="http://schemas.microsoft.com/office/drawing/2014/main" id="{CE3A0D9A-06B4-443D-916E-E78053E5DE12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6" name="TextBox 1210">
          <a:extLst>
            <a:ext uri="{FF2B5EF4-FFF2-40B4-BE49-F238E27FC236}">
              <a16:creationId xmlns:a16="http://schemas.microsoft.com/office/drawing/2014/main" id="{6DCBEE7A-5D6B-4AB8-8183-F3D2A154EC4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7" name="TextBox 1211">
          <a:extLst>
            <a:ext uri="{FF2B5EF4-FFF2-40B4-BE49-F238E27FC236}">
              <a16:creationId xmlns:a16="http://schemas.microsoft.com/office/drawing/2014/main" id="{6D31CDCC-334D-4051-93C2-9D12C9D7E7F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8" name="TextBox 1212">
          <a:extLst>
            <a:ext uri="{FF2B5EF4-FFF2-40B4-BE49-F238E27FC236}">
              <a16:creationId xmlns:a16="http://schemas.microsoft.com/office/drawing/2014/main" id="{FC6C7C52-9FA2-490E-8223-9A3E0CC30F59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499" name="TextBox 1213">
          <a:extLst>
            <a:ext uri="{FF2B5EF4-FFF2-40B4-BE49-F238E27FC236}">
              <a16:creationId xmlns:a16="http://schemas.microsoft.com/office/drawing/2014/main" id="{EC747A38-1D89-4632-B6B1-CE05FC90A71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0" name="TextBox 1214">
          <a:extLst>
            <a:ext uri="{FF2B5EF4-FFF2-40B4-BE49-F238E27FC236}">
              <a16:creationId xmlns:a16="http://schemas.microsoft.com/office/drawing/2014/main" id="{0A76F34A-E5F6-45C5-AC1D-02459C830DE0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1" name="TextBox 1215">
          <a:extLst>
            <a:ext uri="{FF2B5EF4-FFF2-40B4-BE49-F238E27FC236}">
              <a16:creationId xmlns:a16="http://schemas.microsoft.com/office/drawing/2014/main" id="{E9370239-DDB0-4961-8F34-88E4CCB0F9B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2" name="TextBox 1216">
          <a:extLst>
            <a:ext uri="{FF2B5EF4-FFF2-40B4-BE49-F238E27FC236}">
              <a16:creationId xmlns:a16="http://schemas.microsoft.com/office/drawing/2014/main" id="{12AF382A-F241-40DA-AF1A-41503160D99F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3" name="TextBox 1217">
          <a:extLst>
            <a:ext uri="{FF2B5EF4-FFF2-40B4-BE49-F238E27FC236}">
              <a16:creationId xmlns:a16="http://schemas.microsoft.com/office/drawing/2014/main" id="{EE2CCA86-4D37-4EA9-A6FB-1ADF95C48D45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4" name="TextBox 1218">
          <a:extLst>
            <a:ext uri="{FF2B5EF4-FFF2-40B4-BE49-F238E27FC236}">
              <a16:creationId xmlns:a16="http://schemas.microsoft.com/office/drawing/2014/main" id="{3F789206-3BB5-4AE5-959C-C33BFC93C13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5" name="TextBox 1219">
          <a:extLst>
            <a:ext uri="{FF2B5EF4-FFF2-40B4-BE49-F238E27FC236}">
              <a16:creationId xmlns:a16="http://schemas.microsoft.com/office/drawing/2014/main" id="{A74B179F-D4C2-47DF-82E9-52EF86B59907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6" name="TextBox 1220">
          <a:extLst>
            <a:ext uri="{FF2B5EF4-FFF2-40B4-BE49-F238E27FC236}">
              <a16:creationId xmlns:a16="http://schemas.microsoft.com/office/drawing/2014/main" id="{FDE2C73D-9276-467E-A3CA-10E7A989A1A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7" name="TextBox 1221">
          <a:extLst>
            <a:ext uri="{FF2B5EF4-FFF2-40B4-BE49-F238E27FC236}">
              <a16:creationId xmlns:a16="http://schemas.microsoft.com/office/drawing/2014/main" id="{6DEE388E-EB1B-449A-9432-DC07F4FCA8A1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8" name="TextBox 1222">
          <a:extLst>
            <a:ext uri="{FF2B5EF4-FFF2-40B4-BE49-F238E27FC236}">
              <a16:creationId xmlns:a16="http://schemas.microsoft.com/office/drawing/2014/main" id="{AA48F8AD-AE27-4624-96D7-1826F01A810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09" name="TextBox 1223">
          <a:extLst>
            <a:ext uri="{FF2B5EF4-FFF2-40B4-BE49-F238E27FC236}">
              <a16:creationId xmlns:a16="http://schemas.microsoft.com/office/drawing/2014/main" id="{23F2F8A0-5A71-4CA5-B68E-D053A3FAC42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10" name="TextBox 1224">
          <a:extLst>
            <a:ext uri="{FF2B5EF4-FFF2-40B4-BE49-F238E27FC236}">
              <a16:creationId xmlns:a16="http://schemas.microsoft.com/office/drawing/2014/main" id="{6668934E-A22E-482D-8447-4EF4A829494C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11" name="TextBox 1225">
          <a:extLst>
            <a:ext uri="{FF2B5EF4-FFF2-40B4-BE49-F238E27FC236}">
              <a16:creationId xmlns:a16="http://schemas.microsoft.com/office/drawing/2014/main" id="{6CCCC057-9B96-47D2-990F-3D5355140814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12" name="TextBox 1226">
          <a:extLst>
            <a:ext uri="{FF2B5EF4-FFF2-40B4-BE49-F238E27FC236}">
              <a16:creationId xmlns:a16="http://schemas.microsoft.com/office/drawing/2014/main" id="{099C0053-5122-4939-B1DD-89410AE3A59A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13" name="TextBox 1227">
          <a:extLst>
            <a:ext uri="{FF2B5EF4-FFF2-40B4-BE49-F238E27FC236}">
              <a16:creationId xmlns:a16="http://schemas.microsoft.com/office/drawing/2014/main" id="{FD051D66-30A5-4345-9AD1-5FA8E89AE99D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18</xdr:row>
      <xdr:rowOff>0</xdr:rowOff>
    </xdr:from>
    <xdr:ext cx="184731" cy="262572"/>
    <xdr:sp macro="" textlink="">
      <xdr:nvSpPr>
        <xdr:cNvPr id="2514" name="TextBox 1228">
          <a:extLst>
            <a:ext uri="{FF2B5EF4-FFF2-40B4-BE49-F238E27FC236}">
              <a16:creationId xmlns:a16="http://schemas.microsoft.com/office/drawing/2014/main" id="{76BBA7E7-4D7A-4702-BD10-13F9952DB4F6}"/>
            </a:ext>
          </a:extLst>
        </xdr:cNvPr>
        <xdr:cNvSpPr txBox="1"/>
      </xdr:nvSpPr>
      <xdr:spPr>
        <a:xfrm>
          <a:off x="2434590" y="54483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18</xdr:row>
      <xdr:rowOff>0</xdr:rowOff>
    </xdr:from>
    <xdr:ext cx="191329" cy="282022"/>
    <xdr:sp macro="" textlink="">
      <xdr:nvSpPr>
        <xdr:cNvPr id="2515" name="TextBox 1229">
          <a:extLst>
            <a:ext uri="{FF2B5EF4-FFF2-40B4-BE49-F238E27FC236}">
              <a16:creationId xmlns:a16="http://schemas.microsoft.com/office/drawing/2014/main" id="{3259D701-7FEF-4A45-B770-4729162EFB3D}"/>
            </a:ext>
          </a:extLst>
        </xdr:cNvPr>
        <xdr:cNvSpPr txBox="1"/>
      </xdr:nvSpPr>
      <xdr:spPr>
        <a:xfrm>
          <a:off x="3180715" y="5448300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18</xdr:row>
      <xdr:rowOff>0</xdr:rowOff>
    </xdr:from>
    <xdr:ext cx="191329" cy="271950"/>
    <xdr:sp macro="" textlink="">
      <xdr:nvSpPr>
        <xdr:cNvPr id="2516" name="TextBox 1230">
          <a:extLst>
            <a:ext uri="{FF2B5EF4-FFF2-40B4-BE49-F238E27FC236}">
              <a16:creationId xmlns:a16="http://schemas.microsoft.com/office/drawing/2014/main" id="{8AB64846-8C46-4004-AB5F-E182FE3B7BE2}"/>
            </a:ext>
          </a:extLst>
        </xdr:cNvPr>
        <xdr:cNvSpPr txBox="1"/>
      </xdr:nvSpPr>
      <xdr:spPr>
        <a:xfrm>
          <a:off x="3180715" y="5448300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18</xdr:row>
      <xdr:rowOff>0</xdr:rowOff>
    </xdr:from>
    <xdr:ext cx="194454" cy="271950"/>
    <xdr:sp macro="" textlink="">
      <xdr:nvSpPr>
        <xdr:cNvPr id="2517" name="TextBox 1231">
          <a:extLst>
            <a:ext uri="{FF2B5EF4-FFF2-40B4-BE49-F238E27FC236}">
              <a16:creationId xmlns:a16="http://schemas.microsoft.com/office/drawing/2014/main" id="{91B3260E-0A9B-4C67-BC2A-EE24A580B304}"/>
            </a:ext>
          </a:extLst>
        </xdr:cNvPr>
        <xdr:cNvSpPr txBox="1"/>
      </xdr:nvSpPr>
      <xdr:spPr>
        <a:xfrm>
          <a:off x="3180715" y="5448300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18" name="TextBox 1">
          <a:extLst>
            <a:ext uri="{FF2B5EF4-FFF2-40B4-BE49-F238E27FC236}">
              <a16:creationId xmlns:a16="http://schemas.microsoft.com/office/drawing/2014/main" id="{DE648E9B-C8CE-4238-91C8-361E48AB7AE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19" name="TextBox 2">
          <a:extLst>
            <a:ext uri="{FF2B5EF4-FFF2-40B4-BE49-F238E27FC236}">
              <a16:creationId xmlns:a16="http://schemas.microsoft.com/office/drawing/2014/main" id="{8641511F-00A7-450F-840C-5307944B532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0" name="TextBox 3">
          <a:extLst>
            <a:ext uri="{FF2B5EF4-FFF2-40B4-BE49-F238E27FC236}">
              <a16:creationId xmlns:a16="http://schemas.microsoft.com/office/drawing/2014/main" id="{85579E84-79A8-487D-9D0B-33882B7A607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1" name="TextBox 4">
          <a:extLst>
            <a:ext uri="{FF2B5EF4-FFF2-40B4-BE49-F238E27FC236}">
              <a16:creationId xmlns:a16="http://schemas.microsoft.com/office/drawing/2014/main" id="{A0F8E88A-B845-422E-ADA4-CDB5752E0E3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2" name="TextBox 5">
          <a:extLst>
            <a:ext uri="{FF2B5EF4-FFF2-40B4-BE49-F238E27FC236}">
              <a16:creationId xmlns:a16="http://schemas.microsoft.com/office/drawing/2014/main" id="{1E992F63-AC97-4FB2-8230-B7EA26DEF59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3" name="TextBox 6">
          <a:extLst>
            <a:ext uri="{FF2B5EF4-FFF2-40B4-BE49-F238E27FC236}">
              <a16:creationId xmlns:a16="http://schemas.microsoft.com/office/drawing/2014/main" id="{7FAF4976-8E87-4021-BE56-8F6FFC549A9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4" name="TextBox 7">
          <a:extLst>
            <a:ext uri="{FF2B5EF4-FFF2-40B4-BE49-F238E27FC236}">
              <a16:creationId xmlns:a16="http://schemas.microsoft.com/office/drawing/2014/main" id="{F66304E5-62F4-48A3-B0F4-01B28D46F56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5" name="TextBox 8">
          <a:extLst>
            <a:ext uri="{FF2B5EF4-FFF2-40B4-BE49-F238E27FC236}">
              <a16:creationId xmlns:a16="http://schemas.microsoft.com/office/drawing/2014/main" id="{C731C223-6CB0-4167-AD1B-383F6778C8F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6" name="TextBox 9">
          <a:extLst>
            <a:ext uri="{FF2B5EF4-FFF2-40B4-BE49-F238E27FC236}">
              <a16:creationId xmlns:a16="http://schemas.microsoft.com/office/drawing/2014/main" id="{9CC46DD4-60D8-4460-BD67-B4EABCDAA05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7" name="TextBox 10">
          <a:extLst>
            <a:ext uri="{FF2B5EF4-FFF2-40B4-BE49-F238E27FC236}">
              <a16:creationId xmlns:a16="http://schemas.microsoft.com/office/drawing/2014/main" id="{BC76E1C7-B859-497B-821D-6ABFAF6817A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8" name="TextBox 11">
          <a:extLst>
            <a:ext uri="{FF2B5EF4-FFF2-40B4-BE49-F238E27FC236}">
              <a16:creationId xmlns:a16="http://schemas.microsoft.com/office/drawing/2014/main" id="{0EC2590B-D810-498D-A77B-975792302C8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29" name="TextBox 12">
          <a:extLst>
            <a:ext uri="{FF2B5EF4-FFF2-40B4-BE49-F238E27FC236}">
              <a16:creationId xmlns:a16="http://schemas.microsoft.com/office/drawing/2014/main" id="{D0552E51-551C-4E4F-8719-41C072A590C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0" name="TextBox 13">
          <a:extLst>
            <a:ext uri="{FF2B5EF4-FFF2-40B4-BE49-F238E27FC236}">
              <a16:creationId xmlns:a16="http://schemas.microsoft.com/office/drawing/2014/main" id="{B65828B1-6375-4A8A-A4F2-29B6FD445BE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1" name="TextBox 14">
          <a:extLst>
            <a:ext uri="{FF2B5EF4-FFF2-40B4-BE49-F238E27FC236}">
              <a16:creationId xmlns:a16="http://schemas.microsoft.com/office/drawing/2014/main" id="{C509AF80-1A9C-4FC3-9023-FAAFE1A633A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2" name="TextBox 15">
          <a:extLst>
            <a:ext uri="{FF2B5EF4-FFF2-40B4-BE49-F238E27FC236}">
              <a16:creationId xmlns:a16="http://schemas.microsoft.com/office/drawing/2014/main" id="{B26DE4C4-B4D1-4E4F-B131-292D7B2C12D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3" name="TextBox 16">
          <a:extLst>
            <a:ext uri="{FF2B5EF4-FFF2-40B4-BE49-F238E27FC236}">
              <a16:creationId xmlns:a16="http://schemas.microsoft.com/office/drawing/2014/main" id="{FF42F2EB-FA61-46D2-A56F-918A6A211E8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4" name="TextBox 17">
          <a:extLst>
            <a:ext uri="{FF2B5EF4-FFF2-40B4-BE49-F238E27FC236}">
              <a16:creationId xmlns:a16="http://schemas.microsoft.com/office/drawing/2014/main" id="{9D5CE8D7-1DA0-400A-8E32-F4025C585E9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5" name="TextBox 18">
          <a:extLst>
            <a:ext uri="{FF2B5EF4-FFF2-40B4-BE49-F238E27FC236}">
              <a16:creationId xmlns:a16="http://schemas.microsoft.com/office/drawing/2014/main" id="{4994D5AF-40C4-414F-A68D-355FC040437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6" name="TextBox 19">
          <a:extLst>
            <a:ext uri="{FF2B5EF4-FFF2-40B4-BE49-F238E27FC236}">
              <a16:creationId xmlns:a16="http://schemas.microsoft.com/office/drawing/2014/main" id="{E277E0BC-2E9C-4516-9542-FA3456192BA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7" name="TextBox 20">
          <a:extLst>
            <a:ext uri="{FF2B5EF4-FFF2-40B4-BE49-F238E27FC236}">
              <a16:creationId xmlns:a16="http://schemas.microsoft.com/office/drawing/2014/main" id="{03CD2EC1-729F-4253-A3B4-37D22220684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8" name="TextBox 21">
          <a:extLst>
            <a:ext uri="{FF2B5EF4-FFF2-40B4-BE49-F238E27FC236}">
              <a16:creationId xmlns:a16="http://schemas.microsoft.com/office/drawing/2014/main" id="{F5EFACFA-7FDE-40D7-A9D3-36226F49333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39" name="TextBox 22">
          <a:extLst>
            <a:ext uri="{FF2B5EF4-FFF2-40B4-BE49-F238E27FC236}">
              <a16:creationId xmlns:a16="http://schemas.microsoft.com/office/drawing/2014/main" id="{E0420641-7A3F-4E18-A8C2-0FD56E90C86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0" name="TextBox 23">
          <a:extLst>
            <a:ext uri="{FF2B5EF4-FFF2-40B4-BE49-F238E27FC236}">
              <a16:creationId xmlns:a16="http://schemas.microsoft.com/office/drawing/2014/main" id="{5E3B7938-3A05-4954-9367-464BBF8635D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1" name="TextBox 24">
          <a:extLst>
            <a:ext uri="{FF2B5EF4-FFF2-40B4-BE49-F238E27FC236}">
              <a16:creationId xmlns:a16="http://schemas.microsoft.com/office/drawing/2014/main" id="{A5C6E198-2805-463C-93EE-008D41BF3BB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2" name="TextBox 25">
          <a:extLst>
            <a:ext uri="{FF2B5EF4-FFF2-40B4-BE49-F238E27FC236}">
              <a16:creationId xmlns:a16="http://schemas.microsoft.com/office/drawing/2014/main" id="{676FBE50-04EC-466C-A19E-60DF50C6A94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3" name="TextBox 26">
          <a:extLst>
            <a:ext uri="{FF2B5EF4-FFF2-40B4-BE49-F238E27FC236}">
              <a16:creationId xmlns:a16="http://schemas.microsoft.com/office/drawing/2014/main" id="{D1524DAD-0F71-491A-9AFE-8241251D554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4" name="TextBox 27">
          <a:extLst>
            <a:ext uri="{FF2B5EF4-FFF2-40B4-BE49-F238E27FC236}">
              <a16:creationId xmlns:a16="http://schemas.microsoft.com/office/drawing/2014/main" id="{10F0A9F8-D89F-4A63-9D99-54A6425E5DB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5" name="TextBox 28">
          <a:extLst>
            <a:ext uri="{FF2B5EF4-FFF2-40B4-BE49-F238E27FC236}">
              <a16:creationId xmlns:a16="http://schemas.microsoft.com/office/drawing/2014/main" id="{5CDE9A98-7FD8-48E9-84F3-52A473B95CE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6" name="TextBox 29">
          <a:extLst>
            <a:ext uri="{FF2B5EF4-FFF2-40B4-BE49-F238E27FC236}">
              <a16:creationId xmlns:a16="http://schemas.microsoft.com/office/drawing/2014/main" id="{75CC226F-CA59-4C5B-AF93-C1C2C722F73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7" name="TextBox 30">
          <a:extLst>
            <a:ext uri="{FF2B5EF4-FFF2-40B4-BE49-F238E27FC236}">
              <a16:creationId xmlns:a16="http://schemas.microsoft.com/office/drawing/2014/main" id="{3107692E-F7D2-4DD6-9145-8CE5E14B136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8" name="TextBox 31">
          <a:extLst>
            <a:ext uri="{FF2B5EF4-FFF2-40B4-BE49-F238E27FC236}">
              <a16:creationId xmlns:a16="http://schemas.microsoft.com/office/drawing/2014/main" id="{168B3698-EE1B-4701-8E04-E51A8EE514E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49" name="TextBox 32">
          <a:extLst>
            <a:ext uri="{FF2B5EF4-FFF2-40B4-BE49-F238E27FC236}">
              <a16:creationId xmlns:a16="http://schemas.microsoft.com/office/drawing/2014/main" id="{12C71306-4503-44CB-B460-A3DF9D0D7A9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0" name="TextBox 33">
          <a:extLst>
            <a:ext uri="{FF2B5EF4-FFF2-40B4-BE49-F238E27FC236}">
              <a16:creationId xmlns:a16="http://schemas.microsoft.com/office/drawing/2014/main" id="{9EE1884E-CB38-4132-8086-BE82F4312E6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1" name="TextBox 34">
          <a:extLst>
            <a:ext uri="{FF2B5EF4-FFF2-40B4-BE49-F238E27FC236}">
              <a16:creationId xmlns:a16="http://schemas.microsoft.com/office/drawing/2014/main" id="{4AC03394-7574-493B-8B40-9706D99691A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2" name="TextBox 35">
          <a:extLst>
            <a:ext uri="{FF2B5EF4-FFF2-40B4-BE49-F238E27FC236}">
              <a16:creationId xmlns:a16="http://schemas.microsoft.com/office/drawing/2014/main" id="{97C1FC35-190A-4B4A-8B8D-8AE6A07EAD8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3" name="TextBox 36">
          <a:extLst>
            <a:ext uri="{FF2B5EF4-FFF2-40B4-BE49-F238E27FC236}">
              <a16:creationId xmlns:a16="http://schemas.microsoft.com/office/drawing/2014/main" id="{DD42E22A-4927-4888-8B57-F53427A9049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4" name="TextBox 37">
          <a:extLst>
            <a:ext uri="{FF2B5EF4-FFF2-40B4-BE49-F238E27FC236}">
              <a16:creationId xmlns:a16="http://schemas.microsoft.com/office/drawing/2014/main" id="{D730D830-BAA5-4E61-8A58-9EB162AB944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5" name="TextBox 38">
          <a:extLst>
            <a:ext uri="{FF2B5EF4-FFF2-40B4-BE49-F238E27FC236}">
              <a16:creationId xmlns:a16="http://schemas.microsoft.com/office/drawing/2014/main" id="{BC80DFC7-CB41-45B2-8D95-7906090DD36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6" name="TextBox 39">
          <a:extLst>
            <a:ext uri="{FF2B5EF4-FFF2-40B4-BE49-F238E27FC236}">
              <a16:creationId xmlns:a16="http://schemas.microsoft.com/office/drawing/2014/main" id="{05F5F066-0752-4399-97BD-58DE4C82414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7" name="TextBox 40">
          <a:extLst>
            <a:ext uri="{FF2B5EF4-FFF2-40B4-BE49-F238E27FC236}">
              <a16:creationId xmlns:a16="http://schemas.microsoft.com/office/drawing/2014/main" id="{514946C5-699F-41C3-878F-55BEC785688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8" name="TextBox 41">
          <a:extLst>
            <a:ext uri="{FF2B5EF4-FFF2-40B4-BE49-F238E27FC236}">
              <a16:creationId xmlns:a16="http://schemas.microsoft.com/office/drawing/2014/main" id="{DD6D7523-587B-4ACF-9F1F-222B88DEEBF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59" name="TextBox 42">
          <a:extLst>
            <a:ext uri="{FF2B5EF4-FFF2-40B4-BE49-F238E27FC236}">
              <a16:creationId xmlns:a16="http://schemas.microsoft.com/office/drawing/2014/main" id="{AE2AB9E6-92B1-4801-A9DE-77DC90C005E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0" name="TextBox 43">
          <a:extLst>
            <a:ext uri="{FF2B5EF4-FFF2-40B4-BE49-F238E27FC236}">
              <a16:creationId xmlns:a16="http://schemas.microsoft.com/office/drawing/2014/main" id="{8FD565A4-F2E4-47AE-87E0-FA81AF5AED5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1" name="TextBox 44">
          <a:extLst>
            <a:ext uri="{FF2B5EF4-FFF2-40B4-BE49-F238E27FC236}">
              <a16:creationId xmlns:a16="http://schemas.microsoft.com/office/drawing/2014/main" id="{64A94EFB-8EA6-456A-965E-1B098FA871F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2" name="TextBox 45">
          <a:extLst>
            <a:ext uri="{FF2B5EF4-FFF2-40B4-BE49-F238E27FC236}">
              <a16:creationId xmlns:a16="http://schemas.microsoft.com/office/drawing/2014/main" id="{D7FEBF34-C463-4676-94D4-56E84143B37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3" name="TextBox 46">
          <a:extLst>
            <a:ext uri="{FF2B5EF4-FFF2-40B4-BE49-F238E27FC236}">
              <a16:creationId xmlns:a16="http://schemas.microsoft.com/office/drawing/2014/main" id="{5883E138-C3EF-47FE-93FD-276E27EEE7E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4" name="TextBox 47">
          <a:extLst>
            <a:ext uri="{FF2B5EF4-FFF2-40B4-BE49-F238E27FC236}">
              <a16:creationId xmlns:a16="http://schemas.microsoft.com/office/drawing/2014/main" id="{232CB7F5-0D30-4E89-9AA5-FE407184C2A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5" name="TextBox 48">
          <a:extLst>
            <a:ext uri="{FF2B5EF4-FFF2-40B4-BE49-F238E27FC236}">
              <a16:creationId xmlns:a16="http://schemas.microsoft.com/office/drawing/2014/main" id="{486A7431-FA25-4B1D-8392-5310C196474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6" name="TextBox 49">
          <a:extLst>
            <a:ext uri="{FF2B5EF4-FFF2-40B4-BE49-F238E27FC236}">
              <a16:creationId xmlns:a16="http://schemas.microsoft.com/office/drawing/2014/main" id="{48C65775-C8DC-4369-97A4-5D2055D4597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7" name="TextBox 50">
          <a:extLst>
            <a:ext uri="{FF2B5EF4-FFF2-40B4-BE49-F238E27FC236}">
              <a16:creationId xmlns:a16="http://schemas.microsoft.com/office/drawing/2014/main" id="{2B0F4098-6533-402F-B534-526FB7B3BCA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8" name="TextBox 51">
          <a:extLst>
            <a:ext uri="{FF2B5EF4-FFF2-40B4-BE49-F238E27FC236}">
              <a16:creationId xmlns:a16="http://schemas.microsoft.com/office/drawing/2014/main" id="{DF963398-1506-4319-B18E-69090362A71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69" name="TextBox 52">
          <a:extLst>
            <a:ext uri="{FF2B5EF4-FFF2-40B4-BE49-F238E27FC236}">
              <a16:creationId xmlns:a16="http://schemas.microsoft.com/office/drawing/2014/main" id="{88F645C7-45F7-4913-AD2F-AA141B8286C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0" name="TextBox 53">
          <a:extLst>
            <a:ext uri="{FF2B5EF4-FFF2-40B4-BE49-F238E27FC236}">
              <a16:creationId xmlns:a16="http://schemas.microsoft.com/office/drawing/2014/main" id="{612F73A7-56B8-436F-AADC-FE76006C947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1" name="TextBox 54">
          <a:extLst>
            <a:ext uri="{FF2B5EF4-FFF2-40B4-BE49-F238E27FC236}">
              <a16:creationId xmlns:a16="http://schemas.microsoft.com/office/drawing/2014/main" id="{C7973C27-3ACC-4E6E-9C68-432E98D03CF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2" name="TextBox 55">
          <a:extLst>
            <a:ext uri="{FF2B5EF4-FFF2-40B4-BE49-F238E27FC236}">
              <a16:creationId xmlns:a16="http://schemas.microsoft.com/office/drawing/2014/main" id="{6068C591-CE28-4F1E-8D46-A51753953C1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3" name="TextBox 56">
          <a:extLst>
            <a:ext uri="{FF2B5EF4-FFF2-40B4-BE49-F238E27FC236}">
              <a16:creationId xmlns:a16="http://schemas.microsoft.com/office/drawing/2014/main" id="{EEFB0F36-342B-4472-91B7-F39E8D4F076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4" name="TextBox 57">
          <a:extLst>
            <a:ext uri="{FF2B5EF4-FFF2-40B4-BE49-F238E27FC236}">
              <a16:creationId xmlns:a16="http://schemas.microsoft.com/office/drawing/2014/main" id="{06D0F73A-3185-4741-9B25-2026E40406D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5" name="TextBox 58">
          <a:extLst>
            <a:ext uri="{FF2B5EF4-FFF2-40B4-BE49-F238E27FC236}">
              <a16:creationId xmlns:a16="http://schemas.microsoft.com/office/drawing/2014/main" id="{3043578C-E4E4-4019-869C-E0B37BAD222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6" name="TextBox 59">
          <a:extLst>
            <a:ext uri="{FF2B5EF4-FFF2-40B4-BE49-F238E27FC236}">
              <a16:creationId xmlns:a16="http://schemas.microsoft.com/office/drawing/2014/main" id="{2267A1CC-99B2-4F51-B28D-C8833335674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7" name="TextBox 60">
          <a:extLst>
            <a:ext uri="{FF2B5EF4-FFF2-40B4-BE49-F238E27FC236}">
              <a16:creationId xmlns:a16="http://schemas.microsoft.com/office/drawing/2014/main" id="{B0AEDEA6-DBDD-471C-85F7-8AC400B9E28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8" name="TextBox 61">
          <a:extLst>
            <a:ext uri="{FF2B5EF4-FFF2-40B4-BE49-F238E27FC236}">
              <a16:creationId xmlns:a16="http://schemas.microsoft.com/office/drawing/2014/main" id="{0861AB83-FF3F-4670-AE02-4228EA2F572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79" name="TextBox 62">
          <a:extLst>
            <a:ext uri="{FF2B5EF4-FFF2-40B4-BE49-F238E27FC236}">
              <a16:creationId xmlns:a16="http://schemas.microsoft.com/office/drawing/2014/main" id="{179BEE08-66A5-4B57-8BCB-741F15634AE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0" name="TextBox 63">
          <a:extLst>
            <a:ext uri="{FF2B5EF4-FFF2-40B4-BE49-F238E27FC236}">
              <a16:creationId xmlns:a16="http://schemas.microsoft.com/office/drawing/2014/main" id="{26B17A12-D255-46D3-9A88-E6A41FB1FA2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1" name="TextBox 64">
          <a:extLst>
            <a:ext uri="{FF2B5EF4-FFF2-40B4-BE49-F238E27FC236}">
              <a16:creationId xmlns:a16="http://schemas.microsoft.com/office/drawing/2014/main" id="{2BBC167B-B29D-470B-BC10-FA534517605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2" name="TextBox 65">
          <a:extLst>
            <a:ext uri="{FF2B5EF4-FFF2-40B4-BE49-F238E27FC236}">
              <a16:creationId xmlns:a16="http://schemas.microsoft.com/office/drawing/2014/main" id="{3705ADA1-E6C3-4CCE-B247-5D3D5990DD4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3" name="TextBox 66">
          <a:extLst>
            <a:ext uri="{FF2B5EF4-FFF2-40B4-BE49-F238E27FC236}">
              <a16:creationId xmlns:a16="http://schemas.microsoft.com/office/drawing/2014/main" id="{C967E710-8533-493F-B154-F46271E7001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4" name="TextBox 67">
          <a:extLst>
            <a:ext uri="{FF2B5EF4-FFF2-40B4-BE49-F238E27FC236}">
              <a16:creationId xmlns:a16="http://schemas.microsoft.com/office/drawing/2014/main" id="{EA7A0774-EA99-41A9-8EC6-B2A99CF9EC3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5" name="TextBox 68">
          <a:extLst>
            <a:ext uri="{FF2B5EF4-FFF2-40B4-BE49-F238E27FC236}">
              <a16:creationId xmlns:a16="http://schemas.microsoft.com/office/drawing/2014/main" id="{7192DEF9-A0B0-418D-9843-4152D6537E9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6" name="TextBox 69">
          <a:extLst>
            <a:ext uri="{FF2B5EF4-FFF2-40B4-BE49-F238E27FC236}">
              <a16:creationId xmlns:a16="http://schemas.microsoft.com/office/drawing/2014/main" id="{A20FF116-31EC-4D21-BB9B-BB5843CCD99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7" name="TextBox 70">
          <a:extLst>
            <a:ext uri="{FF2B5EF4-FFF2-40B4-BE49-F238E27FC236}">
              <a16:creationId xmlns:a16="http://schemas.microsoft.com/office/drawing/2014/main" id="{FB3913EA-B097-4849-A2BA-7B4E54D0D5C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8" name="TextBox 71">
          <a:extLst>
            <a:ext uri="{FF2B5EF4-FFF2-40B4-BE49-F238E27FC236}">
              <a16:creationId xmlns:a16="http://schemas.microsoft.com/office/drawing/2014/main" id="{F790350B-AE18-4143-A422-7D94913BD53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89" name="TextBox 72">
          <a:extLst>
            <a:ext uri="{FF2B5EF4-FFF2-40B4-BE49-F238E27FC236}">
              <a16:creationId xmlns:a16="http://schemas.microsoft.com/office/drawing/2014/main" id="{5693252B-F337-4684-8087-6018AD0897A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0" name="TextBox 73">
          <a:extLst>
            <a:ext uri="{FF2B5EF4-FFF2-40B4-BE49-F238E27FC236}">
              <a16:creationId xmlns:a16="http://schemas.microsoft.com/office/drawing/2014/main" id="{46E4BFE1-74B9-4D49-8DCE-EFB747D576B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1" name="TextBox 74">
          <a:extLst>
            <a:ext uri="{FF2B5EF4-FFF2-40B4-BE49-F238E27FC236}">
              <a16:creationId xmlns:a16="http://schemas.microsoft.com/office/drawing/2014/main" id="{91D5A641-7646-4A52-A08B-114C474D061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2" name="TextBox 75">
          <a:extLst>
            <a:ext uri="{FF2B5EF4-FFF2-40B4-BE49-F238E27FC236}">
              <a16:creationId xmlns:a16="http://schemas.microsoft.com/office/drawing/2014/main" id="{1B5B9C5E-2B5B-4D5C-B828-73E1D5F90A3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3" name="TextBox 76">
          <a:extLst>
            <a:ext uri="{FF2B5EF4-FFF2-40B4-BE49-F238E27FC236}">
              <a16:creationId xmlns:a16="http://schemas.microsoft.com/office/drawing/2014/main" id="{FE770D33-E6A4-4850-B1F6-8FBF09CF3C2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4" name="TextBox 77">
          <a:extLst>
            <a:ext uri="{FF2B5EF4-FFF2-40B4-BE49-F238E27FC236}">
              <a16:creationId xmlns:a16="http://schemas.microsoft.com/office/drawing/2014/main" id="{E5A57ED6-FED6-4C65-9798-E25A3DD63F1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5" name="TextBox 78">
          <a:extLst>
            <a:ext uri="{FF2B5EF4-FFF2-40B4-BE49-F238E27FC236}">
              <a16:creationId xmlns:a16="http://schemas.microsoft.com/office/drawing/2014/main" id="{2EBEA992-745E-4416-B7CE-7DD11CB01FB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6" name="TextBox 79">
          <a:extLst>
            <a:ext uri="{FF2B5EF4-FFF2-40B4-BE49-F238E27FC236}">
              <a16:creationId xmlns:a16="http://schemas.microsoft.com/office/drawing/2014/main" id="{E91C5DFA-05EE-451B-A6F1-F03D81450AE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7" name="TextBox 80">
          <a:extLst>
            <a:ext uri="{FF2B5EF4-FFF2-40B4-BE49-F238E27FC236}">
              <a16:creationId xmlns:a16="http://schemas.microsoft.com/office/drawing/2014/main" id="{5BB7480E-CCCD-4870-9E4D-86FA0BB67FD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8" name="TextBox 81">
          <a:extLst>
            <a:ext uri="{FF2B5EF4-FFF2-40B4-BE49-F238E27FC236}">
              <a16:creationId xmlns:a16="http://schemas.microsoft.com/office/drawing/2014/main" id="{FF188E20-BE59-4E30-BBE9-0EE474C9E67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599" name="TextBox 82">
          <a:extLst>
            <a:ext uri="{FF2B5EF4-FFF2-40B4-BE49-F238E27FC236}">
              <a16:creationId xmlns:a16="http://schemas.microsoft.com/office/drawing/2014/main" id="{652E051E-0EF3-48C6-AEB3-91BAD25EC64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0" name="TextBox 83">
          <a:extLst>
            <a:ext uri="{FF2B5EF4-FFF2-40B4-BE49-F238E27FC236}">
              <a16:creationId xmlns:a16="http://schemas.microsoft.com/office/drawing/2014/main" id="{D36EE157-60DB-48B8-A612-4A47ABD08F5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1" name="TextBox 84">
          <a:extLst>
            <a:ext uri="{FF2B5EF4-FFF2-40B4-BE49-F238E27FC236}">
              <a16:creationId xmlns:a16="http://schemas.microsoft.com/office/drawing/2014/main" id="{BE1242EA-E86E-4BDB-A956-8F0B458F66D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2" name="TextBox 85">
          <a:extLst>
            <a:ext uri="{FF2B5EF4-FFF2-40B4-BE49-F238E27FC236}">
              <a16:creationId xmlns:a16="http://schemas.microsoft.com/office/drawing/2014/main" id="{587F4279-4E01-4151-B8E0-D4827AE2DCF2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3" name="TextBox 86">
          <a:extLst>
            <a:ext uri="{FF2B5EF4-FFF2-40B4-BE49-F238E27FC236}">
              <a16:creationId xmlns:a16="http://schemas.microsoft.com/office/drawing/2014/main" id="{D11F975D-5C58-4C59-A856-402C65EBE6C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4" name="TextBox 87">
          <a:extLst>
            <a:ext uri="{FF2B5EF4-FFF2-40B4-BE49-F238E27FC236}">
              <a16:creationId xmlns:a16="http://schemas.microsoft.com/office/drawing/2014/main" id="{2C9B8054-8BB3-4F04-BAAC-18DA2F36234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5" name="TextBox 88">
          <a:extLst>
            <a:ext uri="{FF2B5EF4-FFF2-40B4-BE49-F238E27FC236}">
              <a16:creationId xmlns:a16="http://schemas.microsoft.com/office/drawing/2014/main" id="{3BE8A4C2-2F97-48A2-AFAF-0D5A0B5D586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6" name="TextBox 89">
          <a:extLst>
            <a:ext uri="{FF2B5EF4-FFF2-40B4-BE49-F238E27FC236}">
              <a16:creationId xmlns:a16="http://schemas.microsoft.com/office/drawing/2014/main" id="{72EA809B-2283-4DD2-9E3E-4EB808C9F26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7" name="TextBox 90">
          <a:extLst>
            <a:ext uri="{FF2B5EF4-FFF2-40B4-BE49-F238E27FC236}">
              <a16:creationId xmlns:a16="http://schemas.microsoft.com/office/drawing/2014/main" id="{88AE043B-9B97-4BA9-BB2C-25BA5D26909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8" name="TextBox 91">
          <a:extLst>
            <a:ext uri="{FF2B5EF4-FFF2-40B4-BE49-F238E27FC236}">
              <a16:creationId xmlns:a16="http://schemas.microsoft.com/office/drawing/2014/main" id="{9CDC78DC-6B14-4E3E-8BAF-4B8D130CC95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09" name="TextBox 92">
          <a:extLst>
            <a:ext uri="{FF2B5EF4-FFF2-40B4-BE49-F238E27FC236}">
              <a16:creationId xmlns:a16="http://schemas.microsoft.com/office/drawing/2014/main" id="{E9385918-C0B5-461B-98C9-CFF47EE5652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0" name="TextBox 93">
          <a:extLst>
            <a:ext uri="{FF2B5EF4-FFF2-40B4-BE49-F238E27FC236}">
              <a16:creationId xmlns:a16="http://schemas.microsoft.com/office/drawing/2014/main" id="{A9CBC1BC-F0C0-407E-9B7E-68123ED48B1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1" name="TextBox 94">
          <a:extLst>
            <a:ext uri="{FF2B5EF4-FFF2-40B4-BE49-F238E27FC236}">
              <a16:creationId xmlns:a16="http://schemas.microsoft.com/office/drawing/2014/main" id="{922C5F97-A0BF-409B-B467-974764BD162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2" name="TextBox 95">
          <a:extLst>
            <a:ext uri="{FF2B5EF4-FFF2-40B4-BE49-F238E27FC236}">
              <a16:creationId xmlns:a16="http://schemas.microsoft.com/office/drawing/2014/main" id="{33EB357A-839C-47C7-9324-9470AE61F26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3" name="TextBox 96">
          <a:extLst>
            <a:ext uri="{FF2B5EF4-FFF2-40B4-BE49-F238E27FC236}">
              <a16:creationId xmlns:a16="http://schemas.microsoft.com/office/drawing/2014/main" id="{D8B03CDD-6D0C-489A-BA6F-36EAA548C5A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4" name="TextBox 97">
          <a:extLst>
            <a:ext uri="{FF2B5EF4-FFF2-40B4-BE49-F238E27FC236}">
              <a16:creationId xmlns:a16="http://schemas.microsoft.com/office/drawing/2014/main" id="{51A1B860-B6C9-45D3-AD23-52106E23F70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5" name="TextBox 98">
          <a:extLst>
            <a:ext uri="{FF2B5EF4-FFF2-40B4-BE49-F238E27FC236}">
              <a16:creationId xmlns:a16="http://schemas.microsoft.com/office/drawing/2014/main" id="{BFB7254B-3F7C-49FB-B6EC-6E34487920A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6" name="TextBox 99">
          <a:extLst>
            <a:ext uri="{FF2B5EF4-FFF2-40B4-BE49-F238E27FC236}">
              <a16:creationId xmlns:a16="http://schemas.microsoft.com/office/drawing/2014/main" id="{6C36C640-2957-46AD-8BEC-A173F111DED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7" name="TextBox 100">
          <a:extLst>
            <a:ext uri="{FF2B5EF4-FFF2-40B4-BE49-F238E27FC236}">
              <a16:creationId xmlns:a16="http://schemas.microsoft.com/office/drawing/2014/main" id="{ABB20D0B-9D28-4BAC-AADE-2C4EE6A77E5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8" name="TextBox 101">
          <a:extLst>
            <a:ext uri="{FF2B5EF4-FFF2-40B4-BE49-F238E27FC236}">
              <a16:creationId xmlns:a16="http://schemas.microsoft.com/office/drawing/2014/main" id="{A7BED4F3-C0D0-469E-BF70-51322B67241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19" name="TextBox 102">
          <a:extLst>
            <a:ext uri="{FF2B5EF4-FFF2-40B4-BE49-F238E27FC236}">
              <a16:creationId xmlns:a16="http://schemas.microsoft.com/office/drawing/2014/main" id="{B87BF2C2-B354-4DF8-BCBE-E188C5F7BB4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0" name="TextBox 103">
          <a:extLst>
            <a:ext uri="{FF2B5EF4-FFF2-40B4-BE49-F238E27FC236}">
              <a16:creationId xmlns:a16="http://schemas.microsoft.com/office/drawing/2014/main" id="{B9B004C3-70CC-4EE7-862A-7F1067817D77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1" name="TextBox 104">
          <a:extLst>
            <a:ext uri="{FF2B5EF4-FFF2-40B4-BE49-F238E27FC236}">
              <a16:creationId xmlns:a16="http://schemas.microsoft.com/office/drawing/2014/main" id="{43C34BE1-FE52-4C27-BFDC-622E440DD88D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2" name="TextBox 105">
          <a:extLst>
            <a:ext uri="{FF2B5EF4-FFF2-40B4-BE49-F238E27FC236}">
              <a16:creationId xmlns:a16="http://schemas.microsoft.com/office/drawing/2014/main" id="{DEC8EFFB-7D66-4310-8D87-3BE07CC38EC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3" name="TextBox 106">
          <a:extLst>
            <a:ext uri="{FF2B5EF4-FFF2-40B4-BE49-F238E27FC236}">
              <a16:creationId xmlns:a16="http://schemas.microsoft.com/office/drawing/2014/main" id="{D33D39E7-CFCF-4672-98F6-1856D55F8D4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4" name="TextBox 107">
          <a:extLst>
            <a:ext uri="{FF2B5EF4-FFF2-40B4-BE49-F238E27FC236}">
              <a16:creationId xmlns:a16="http://schemas.microsoft.com/office/drawing/2014/main" id="{FA4ACB1A-48A1-4341-B56C-BDAC397FF1A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5" name="TextBox 108">
          <a:extLst>
            <a:ext uri="{FF2B5EF4-FFF2-40B4-BE49-F238E27FC236}">
              <a16:creationId xmlns:a16="http://schemas.microsoft.com/office/drawing/2014/main" id="{29F19586-E8E0-46F8-9289-D7598E9793F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6" name="TextBox 109">
          <a:extLst>
            <a:ext uri="{FF2B5EF4-FFF2-40B4-BE49-F238E27FC236}">
              <a16:creationId xmlns:a16="http://schemas.microsoft.com/office/drawing/2014/main" id="{909DDF5A-4F43-43CE-9310-6F912432CA1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7" name="TextBox 110">
          <a:extLst>
            <a:ext uri="{FF2B5EF4-FFF2-40B4-BE49-F238E27FC236}">
              <a16:creationId xmlns:a16="http://schemas.microsoft.com/office/drawing/2014/main" id="{2A93B502-ABED-4AEC-9C36-43F5B8EB4AB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8" name="TextBox 111">
          <a:extLst>
            <a:ext uri="{FF2B5EF4-FFF2-40B4-BE49-F238E27FC236}">
              <a16:creationId xmlns:a16="http://schemas.microsoft.com/office/drawing/2014/main" id="{CDF71F6E-B283-4CF8-8339-79FED74C2245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29" name="TextBox 112">
          <a:extLst>
            <a:ext uri="{FF2B5EF4-FFF2-40B4-BE49-F238E27FC236}">
              <a16:creationId xmlns:a16="http://schemas.microsoft.com/office/drawing/2014/main" id="{2E7D5A32-7570-4C02-8ACB-4A3F46D88A5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0" name="TextBox 113">
          <a:extLst>
            <a:ext uri="{FF2B5EF4-FFF2-40B4-BE49-F238E27FC236}">
              <a16:creationId xmlns:a16="http://schemas.microsoft.com/office/drawing/2014/main" id="{DD88AE1A-28E3-40DD-9653-D25EDC2FEB4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1" name="TextBox 114">
          <a:extLst>
            <a:ext uri="{FF2B5EF4-FFF2-40B4-BE49-F238E27FC236}">
              <a16:creationId xmlns:a16="http://schemas.microsoft.com/office/drawing/2014/main" id="{3CFFC6A7-A7A9-49BE-8E32-E6FE24389ECE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2" name="TextBox 115">
          <a:extLst>
            <a:ext uri="{FF2B5EF4-FFF2-40B4-BE49-F238E27FC236}">
              <a16:creationId xmlns:a16="http://schemas.microsoft.com/office/drawing/2014/main" id="{E2651FEB-855A-4BD6-BF26-6AAAE3D464A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3" name="TextBox 116">
          <a:extLst>
            <a:ext uri="{FF2B5EF4-FFF2-40B4-BE49-F238E27FC236}">
              <a16:creationId xmlns:a16="http://schemas.microsoft.com/office/drawing/2014/main" id="{7A8ADD5F-0FB5-4BCE-B3CD-F4AC4508FC5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4" name="TextBox 117">
          <a:extLst>
            <a:ext uri="{FF2B5EF4-FFF2-40B4-BE49-F238E27FC236}">
              <a16:creationId xmlns:a16="http://schemas.microsoft.com/office/drawing/2014/main" id="{F1664DEF-A5BD-4AD3-A258-6D971F3A071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5" name="TextBox 118">
          <a:extLst>
            <a:ext uri="{FF2B5EF4-FFF2-40B4-BE49-F238E27FC236}">
              <a16:creationId xmlns:a16="http://schemas.microsoft.com/office/drawing/2014/main" id="{9DB2A1BA-A158-4D0D-825C-C859166E04B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6" name="TextBox 119">
          <a:extLst>
            <a:ext uri="{FF2B5EF4-FFF2-40B4-BE49-F238E27FC236}">
              <a16:creationId xmlns:a16="http://schemas.microsoft.com/office/drawing/2014/main" id="{55607BBD-4FD3-4907-A817-B9E6D33DF599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7" name="TextBox 120">
          <a:extLst>
            <a:ext uri="{FF2B5EF4-FFF2-40B4-BE49-F238E27FC236}">
              <a16:creationId xmlns:a16="http://schemas.microsoft.com/office/drawing/2014/main" id="{A2B6E654-C3D5-4E2B-A632-61D2CB93FC54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8" name="TextBox 121">
          <a:extLst>
            <a:ext uri="{FF2B5EF4-FFF2-40B4-BE49-F238E27FC236}">
              <a16:creationId xmlns:a16="http://schemas.microsoft.com/office/drawing/2014/main" id="{5703D03A-B811-43E5-9E60-82CB3DDFE2B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39" name="TextBox 122">
          <a:extLst>
            <a:ext uri="{FF2B5EF4-FFF2-40B4-BE49-F238E27FC236}">
              <a16:creationId xmlns:a16="http://schemas.microsoft.com/office/drawing/2014/main" id="{A63E2D99-0F75-4432-87AC-2D0DEB3EB883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0" name="TextBox 123">
          <a:extLst>
            <a:ext uri="{FF2B5EF4-FFF2-40B4-BE49-F238E27FC236}">
              <a16:creationId xmlns:a16="http://schemas.microsoft.com/office/drawing/2014/main" id="{C02EEE59-5045-491D-8E76-A6B1E84D6D20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1" name="TextBox 124">
          <a:extLst>
            <a:ext uri="{FF2B5EF4-FFF2-40B4-BE49-F238E27FC236}">
              <a16:creationId xmlns:a16="http://schemas.microsoft.com/office/drawing/2014/main" id="{6540FB63-5513-42D8-8EE6-99B71FBE96DB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2" name="TextBox 125">
          <a:extLst>
            <a:ext uri="{FF2B5EF4-FFF2-40B4-BE49-F238E27FC236}">
              <a16:creationId xmlns:a16="http://schemas.microsoft.com/office/drawing/2014/main" id="{1243538E-0F80-41F8-B2BE-59AB387B11C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3" name="TextBox 126">
          <a:extLst>
            <a:ext uri="{FF2B5EF4-FFF2-40B4-BE49-F238E27FC236}">
              <a16:creationId xmlns:a16="http://schemas.microsoft.com/office/drawing/2014/main" id="{40A03406-E947-4F24-8ECE-6C669651CF8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4" name="TextBox 127">
          <a:extLst>
            <a:ext uri="{FF2B5EF4-FFF2-40B4-BE49-F238E27FC236}">
              <a16:creationId xmlns:a16="http://schemas.microsoft.com/office/drawing/2014/main" id="{47542460-2DDA-444E-8F54-B1F7F6880671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5" name="TextBox 128">
          <a:extLst>
            <a:ext uri="{FF2B5EF4-FFF2-40B4-BE49-F238E27FC236}">
              <a16:creationId xmlns:a16="http://schemas.microsoft.com/office/drawing/2014/main" id="{1EF1A0C5-4B8C-40C5-BF21-793E88DB48EC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6" name="TextBox 129">
          <a:extLst>
            <a:ext uri="{FF2B5EF4-FFF2-40B4-BE49-F238E27FC236}">
              <a16:creationId xmlns:a16="http://schemas.microsoft.com/office/drawing/2014/main" id="{1B1F6F37-9BA5-4DFE-8A46-17CE7D4E98C6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7" name="TextBox 130">
          <a:extLst>
            <a:ext uri="{FF2B5EF4-FFF2-40B4-BE49-F238E27FC236}">
              <a16:creationId xmlns:a16="http://schemas.microsoft.com/office/drawing/2014/main" id="{FDB43939-9E88-4C68-B9E6-51CAF8077C6F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8" name="TextBox 131">
          <a:extLst>
            <a:ext uri="{FF2B5EF4-FFF2-40B4-BE49-F238E27FC236}">
              <a16:creationId xmlns:a16="http://schemas.microsoft.com/office/drawing/2014/main" id="{AC2F256B-07A1-420B-82D8-347EC0C82A08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26</xdr:row>
      <xdr:rowOff>0</xdr:rowOff>
    </xdr:from>
    <xdr:ext cx="184731" cy="262572"/>
    <xdr:sp macro="" textlink="">
      <xdr:nvSpPr>
        <xdr:cNvPr id="2649" name="TextBox 132">
          <a:extLst>
            <a:ext uri="{FF2B5EF4-FFF2-40B4-BE49-F238E27FC236}">
              <a16:creationId xmlns:a16="http://schemas.microsoft.com/office/drawing/2014/main" id="{66905784-B505-4A5B-ADD9-C2098F357E1A}"/>
            </a:ext>
          </a:extLst>
        </xdr:cNvPr>
        <xdr:cNvSpPr txBox="1"/>
      </xdr:nvSpPr>
      <xdr:spPr>
        <a:xfrm>
          <a:off x="2434590" y="7620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0" name="TextBox 133">
          <a:extLst>
            <a:ext uri="{FF2B5EF4-FFF2-40B4-BE49-F238E27FC236}">
              <a16:creationId xmlns:a16="http://schemas.microsoft.com/office/drawing/2014/main" id="{0F6CF0C4-FEB3-4698-AE81-2B76D7518EF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1" name="TextBox 134">
          <a:extLst>
            <a:ext uri="{FF2B5EF4-FFF2-40B4-BE49-F238E27FC236}">
              <a16:creationId xmlns:a16="http://schemas.microsoft.com/office/drawing/2014/main" id="{E69D7932-A673-4DEA-93A2-2373BEC005B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2" name="TextBox 135">
          <a:extLst>
            <a:ext uri="{FF2B5EF4-FFF2-40B4-BE49-F238E27FC236}">
              <a16:creationId xmlns:a16="http://schemas.microsoft.com/office/drawing/2014/main" id="{5BDCF3AC-8D42-4FA3-B828-952DF5956BE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3" name="TextBox 136">
          <a:extLst>
            <a:ext uri="{FF2B5EF4-FFF2-40B4-BE49-F238E27FC236}">
              <a16:creationId xmlns:a16="http://schemas.microsoft.com/office/drawing/2014/main" id="{0BF5A11B-BAAB-4E40-866F-5915004A36C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4" name="TextBox 137">
          <a:extLst>
            <a:ext uri="{FF2B5EF4-FFF2-40B4-BE49-F238E27FC236}">
              <a16:creationId xmlns:a16="http://schemas.microsoft.com/office/drawing/2014/main" id="{22583C10-8995-40E0-9823-8673F58108B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5" name="TextBox 138">
          <a:extLst>
            <a:ext uri="{FF2B5EF4-FFF2-40B4-BE49-F238E27FC236}">
              <a16:creationId xmlns:a16="http://schemas.microsoft.com/office/drawing/2014/main" id="{80D14E5C-7A65-459D-9136-A0490A93B2C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6" name="TextBox 139">
          <a:extLst>
            <a:ext uri="{FF2B5EF4-FFF2-40B4-BE49-F238E27FC236}">
              <a16:creationId xmlns:a16="http://schemas.microsoft.com/office/drawing/2014/main" id="{E68F492A-9918-4847-ACE4-87CF2968D63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7" name="TextBox 140">
          <a:extLst>
            <a:ext uri="{FF2B5EF4-FFF2-40B4-BE49-F238E27FC236}">
              <a16:creationId xmlns:a16="http://schemas.microsoft.com/office/drawing/2014/main" id="{9B9EE42D-E1B1-4452-A259-2CD16B3AF5E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8" name="TextBox 141">
          <a:extLst>
            <a:ext uri="{FF2B5EF4-FFF2-40B4-BE49-F238E27FC236}">
              <a16:creationId xmlns:a16="http://schemas.microsoft.com/office/drawing/2014/main" id="{2BAC83C0-860B-4FB1-9C26-BF531D37690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59" name="TextBox 142">
          <a:extLst>
            <a:ext uri="{FF2B5EF4-FFF2-40B4-BE49-F238E27FC236}">
              <a16:creationId xmlns:a16="http://schemas.microsoft.com/office/drawing/2014/main" id="{5D722177-338B-4BFD-9E47-A3DFAB754F9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0" name="TextBox 143">
          <a:extLst>
            <a:ext uri="{FF2B5EF4-FFF2-40B4-BE49-F238E27FC236}">
              <a16:creationId xmlns:a16="http://schemas.microsoft.com/office/drawing/2014/main" id="{F4839FEA-2DF3-4DC5-99DD-031A5C88B0B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1" name="TextBox 144">
          <a:extLst>
            <a:ext uri="{FF2B5EF4-FFF2-40B4-BE49-F238E27FC236}">
              <a16:creationId xmlns:a16="http://schemas.microsoft.com/office/drawing/2014/main" id="{929CF29E-8179-41F2-8EF1-13087A4D939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2" name="TextBox 145">
          <a:extLst>
            <a:ext uri="{FF2B5EF4-FFF2-40B4-BE49-F238E27FC236}">
              <a16:creationId xmlns:a16="http://schemas.microsoft.com/office/drawing/2014/main" id="{5F96F5A5-F658-43E2-ADCC-A23000F4D65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3" name="TextBox 146">
          <a:extLst>
            <a:ext uri="{FF2B5EF4-FFF2-40B4-BE49-F238E27FC236}">
              <a16:creationId xmlns:a16="http://schemas.microsoft.com/office/drawing/2014/main" id="{C291801D-C3B5-431F-9E7A-6418756C719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4" name="TextBox 147">
          <a:extLst>
            <a:ext uri="{FF2B5EF4-FFF2-40B4-BE49-F238E27FC236}">
              <a16:creationId xmlns:a16="http://schemas.microsoft.com/office/drawing/2014/main" id="{F893533A-E2F3-491D-B4E6-EE1EA0D1B01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5" name="TextBox 148">
          <a:extLst>
            <a:ext uri="{FF2B5EF4-FFF2-40B4-BE49-F238E27FC236}">
              <a16:creationId xmlns:a16="http://schemas.microsoft.com/office/drawing/2014/main" id="{AF8B0737-53BE-41E6-8346-110CA70E7C8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6" name="TextBox 149">
          <a:extLst>
            <a:ext uri="{FF2B5EF4-FFF2-40B4-BE49-F238E27FC236}">
              <a16:creationId xmlns:a16="http://schemas.microsoft.com/office/drawing/2014/main" id="{F4554F09-FC12-4212-A92D-C2274D8AAD8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7" name="TextBox 150">
          <a:extLst>
            <a:ext uri="{FF2B5EF4-FFF2-40B4-BE49-F238E27FC236}">
              <a16:creationId xmlns:a16="http://schemas.microsoft.com/office/drawing/2014/main" id="{190918ED-CE92-4714-81A3-93D2436DE79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8" name="TextBox 151">
          <a:extLst>
            <a:ext uri="{FF2B5EF4-FFF2-40B4-BE49-F238E27FC236}">
              <a16:creationId xmlns:a16="http://schemas.microsoft.com/office/drawing/2014/main" id="{52F6B842-8E6A-42A3-9866-18FD0F3D0BD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69" name="TextBox 152">
          <a:extLst>
            <a:ext uri="{FF2B5EF4-FFF2-40B4-BE49-F238E27FC236}">
              <a16:creationId xmlns:a16="http://schemas.microsoft.com/office/drawing/2014/main" id="{515AA87E-4B3B-4A44-B66C-7FC064DDC57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0" name="TextBox 153">
          <a:extLst>
            <a:ext uri="{FF2B5EF4-FFF2-40B4-BE49-F238E27FC236}">
              <a16:creationId xmlns:a16="http://schemas.microsoft.com/office/drawing/2014/main" id="{AF7A1895-392E-4A04-84AA-6EE1C772DFF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1" name="TextBox 154">
          <a:extLst>
            <a:ext uri="{FF2B5EF4-FFF2-40B4-BE49-F238E27FC236}">
              <a16:creationId xmlns:a16="http://schemas.microsoft.com/office/drawing/2014/main" id="{CBC5BCEF-4372-4770-87CF-2F06896785B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2" name="TextBox 155">
          <a:extLst>
            <a:ext uri="{FF2B5EF4-FFF2-40B4-BE49-F238E27FC236}">
              <a16:creationId xmlns:a16="http://schemas.microsoft.com/office/drawing/2014/main" id="{46A61C9D-E542-4049-989D-4BE625779D8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3" name="TextBox 156">
          <a:extLst>
            <a:ext uri="{FF2B5EF4-FFF2-40B4-BE49-F238E27FC236}">
              <a16:creationId xmlns:a16="http://schemas.microsoft.com/office/drawing/2014/main" id="{1112EE55-83F5-4A1F-8F55-2FDBD24C9C1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4" name="TextBox 157">
          <a:extLst>
            <a:ext uri="{FF2B5EF4-FFF2-40B4-BE49-F238E27FC236}">
              <a16:creationId xmlns:a16="http://schemas.microsoft.com/office/drawing/2014/main" id="{AE972A03-E90F-4FAD-906D-4402AAAFACB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5" name="TextBox 158">
          <a:extLst>
            <a:ext uri="{FF2B5EF4-FFF2-40B4-BE49-F238E27FC236}">
              <a16:creationId xmlns:a16="http://schemas.microsoft.com/office/drawing/2014/main" id="{E44ADBF9-7ADA-4FB5-9509-7236308B44E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6" name="TextBox 159">
          <a:extLst>
            <a:ext uri="{FF2B5EF4-FFF2-40B4-BE49-F238E27FC236}">
              <a16:creationId xmlns:a16="http://schemas.microsoft.com/office/drawing/2014/main" id="{E0AEAE27-1BE2-4CB4-847A-0E067B54AE2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7" name="TextBox 160">
          <a:extLst>
            <a:ext uri="{FF2B5EF4-FFF2-40B4-BE49-F238E27FC236}">
              <a16:creationId xmlns:a16="http://schemas.microsoft.com/office/drawing/2014/main" id="{4BEE6D23-F3F4-41BA-B9F3-BB504B3F832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8" name="TextBox 161">
          <a:extLst>
            <a:ext uri="{FF2B5EF4-FFF2-40B4-BE49-F238E27FC236}">
              <a16:creationId xmlns:a16="http://schemas.microsoft.com/office/drawing/2014/main" id="{3837D79A-CB11-4653-BFB2-A95F4337159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79" name="TextBox 162">
          <a:extLst>
            <a:ext uri="{FF2B5EF4-FFF2-40B4-BE49-F238E27FC236}">
              <a16:creationId xmlns:a16="http://schemas.microsoft.com/office/drawing/2014/main" id="{22E2BCE1-3094-4E83-8FCF-A1387145FF1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0" name="TextBox 163">
          <a:extLst>
            <a:ext uri="{FF2B5EF4-FFF2-40B4-BE49-F238E27FC236}">
              <a16:creationId xmlns:a16="http://schemas.microsoft.com/office/drawing/2014/main" id="{EB8BBCAF-899C-4791-8E92-FC591F3FBF7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1" name="TextBox 164">
          <a:extLst>
            <a:ext uri="{FF2B5EF4-FFF2-40B4-BE49-F238E27FC236}">
              <a16:creationId xmlns:a16="http://schemas.microsoft.com/office/drawing/2014/main" id="{0BA46BD3-17F3-4990-9800-A94DCC8523A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2" name="TextBox 165">
          <a:extLst>
            <a:ext uri="{FF2B5EF4-FFF2-40B4-BE49-F238E27FC236}">
              <a16:creationId xmlns:a16="http://schemas.microsoft.com/office/drawing/2014/main" id="{D2C86D5A-0E26-4682-B9EE-C96D15CE45E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3" name="TextBox 166">
          <a:extLst>
            <a:ext uri="{FF2B5EF4-FFF2-40B4-BE49-F238E27FC236}">
              <a16:creationId xmlns:a16="http://schemas.microsoft.com/office/drawing/2014/main" id="{245DBD7F-05C1-4CAA-92CF-3BDFE507DA0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4" name="TextBox 167">
          <a:extLst>
            <a:ext uri="{FF2B5EF4-FFF2-40B4-BE49-F238E27FC236}">
              <a16:creationId xmlns:a16="http://schemas.microsoft.com/office/drawing/2014/main" id="{F64FAE7B-E0DD-4DE6-AF8E-2F7F60F42C2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5" name="TextBox 168">
          <a:extLst>
            <a:ext uri="{FF2B5EF4-FFF2-40B4-BE49-F238E27FC236}">
              <a16:creationId xmlns:a16="http://schemas.microsoft.com/office/drawing/2014/main" id="{550D7AB6-1216-4868-B404-61FBBFB8884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6" name="TextBox 169">
          <a:extLst>
            <a:ext uri="{FF2B5EF4-FFF2-40B4-BE49-F238E27FC236}">
              <a16:creationId xmlns:a16="http://schemas.microsoft.com/office/drawing/2014/main" id="{6B539F32-B74A-4695-A47D-2BA9A3BF057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7" name="TextBox 170">
          <a:extLst>
            <a:ext uri="{FF2B5EF4-FFF2-40B4-BE49-F238E27FC236}">
              <a16:creationId xmlns:a16="http://schemas.microsoft.com/office/drawing/2014/main" id="{7FFF3213-EE7C-48FC-BBF4-357B9C99175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8" name="TextBox 171">
          <a:extLst>
            <a:ext uri="{FF2B5EF4-FFF2-40B4-BE49-F238E27FC236}">
              <a16:creationId xmlns:a16="http://schemas.microsoft.com/office/drawing/2014/main" id="{B8DFF654-8406-4F26-B5EA-847D237C502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89" name="TextBox 172">
          <a:extLst>
            <a:ext uri="{FF2B5EF4-FFF2-40B4-BE49-F238E27FC236}">
              <a16:creationId xmlns:a16="http://schemas.microsoft.com/office/drawing/2014/main" id="{0BC34330-4C25-433B-80AC-79CCF06B2E6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0" name="TextBox 173">
          <a:extLst>
            <a:ext uri="{FF2B5EF4-FFF2-40B4-BE49-F238E27FC236}">
              <a16:creationId xmlns:a16="http://schemas.microsoft.com/office/drawing/2014/main" id="{51765654-649C-4657-9EDE-D471F8F955D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1" name="TextBox 174">
          <a:extLst>
            <a:ext uri="{FF2B5EF4-FFF2-40B4-BE49-F238E27FC236}">
              <a16:creationId xmlns:a16="http://schemas.microsoft.com/office/drawing/2014/main" id="{443B573A-D624-4D63-917A-77947FBE4B6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2" name="TextBox 175">
          <a:extLst>
            <a:ext uri="{FF2B5EF4-FFF2-40B4-BE49-F238E27FC236}">
              <a16:creationId xmlns:a16="http://schemas.microsoft.com/office/drawing/2014/main" id="{304D05DB-F70D-4FBE-BEA2-2E7A92847CA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3" name="TextBox 176">
          <a:extLst>
            <a:ext uri="{FF2B5EF4-FFF2-40B4-BE49-F238E27FC236}">
              <a16:creationId xmlns:a16="http://schemas.microsoft.com/office/drawing/2014/main" id="{D1A8A773-59DB-4D70-8833-C4996634EBA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4" name="TextBox 177">
          <a:extLst>
            <a:ext uri="{FF2B5EF4-FFF2-40B4-BE49-F238E27FC236}">
              <a16:creationId xmlns:a16="http://schemas.microsoft.com/office/drawing/2014/main" id="{EA5F1136-0A51-46E7-A289-FD4A5D7CFB8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5" name="TextBox 178">
          <a:extLst>
            <a:ext uri="{FF2B5EF4-FFF2-40B4-BE49-F238E27FC236}">
              <a16:creationId xmlns:a16="http://schemas.microsoft.com/office/drawing/2014/main" id="{29234D92-09DD-43B6-9253-95D9A0A9ACC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6" name="TextBox 179">
          <a:extLst>
            <a:ext uri="{FF2B5EF4-FFF2-40B4-BE49-F238E27FC236}">
              <a16:creationId xmlns:a16="http://schemas.microsoft.com/office/drawing/2014/main" id="{D5AEB11E-C213-4448-AA7B-6F7DC354984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7" name="TextBox 180">
          <a:extLst>
            <a:ext uri="{FF2B5EF4-FFF2-40B4-BE49-F238E27FC236}">
              <a16:creationId xmlns:a16="http://schemas.microsoft.com/office/drawing/2014/main" id="{6DE541A7-893F-41A5-B6B5-060765BA8AD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8" name="TextBox 181">
          <a:extLst>
            <a:ext uri="{FF2B5EF4-FFF2-40B4-BE49-F238E27FC236}">
              <a16:creationId xmlns:a16="http://schemas.microsoft.com/office/drawing/2014/main" id="{E0518784-A372-4080-A1BA-6FB5C85A20D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699" name="TextBox 182">
          <a:extLst>
            <a:ext uri="{FF2B5EF4-FFF2-40B4-BE49-F238E27FC236}">
              <a16:creationId xmlns:a16="http://schemas.microsoft.com/office/drawing/2014/main" id="{8AD9FDC7-3677-49F4-A919-CA04A421455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0" name="TextBox 183">
          <a:extLst>
            <a:ext uri="{FF2B5EF4-FFF2-40B4-BE49-F238E27FC236}">
              <a16:creationId xmlns:a16="http://schemas.microsoft.com/office/drawing/2014/main" id="{E0AC990B-A291-4004-B5E6-27A5076204E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1" name="TextBox 184">
          <a:extLst>
            <a:ext uri="{FF2B5EF4-FFF2-40B4-BE49-F238E27FC236}">
              <a16:creationId xmlns:a16="http://schemas.microsoft.com/office/drawing/2014/main" id="{8C32CAC0-6487-43D1-BCCB-1670F30FEF0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2" name="TextBox 185">
          <a:extLst>
            <a:ext uri="{FF2B5EF4-FFF2-40B4-BE49-F238E27FC236}">
              <a16:creationId xmlns:a16="http://schemas.microsoft.com/office/drawing/2014/main" id="{E487DC5D-F009-4FA4-8F9A-FA5CF24C2B8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3" name="TextBox 186">
          <a:extLst>
            <a:ext uri="{FF2B5EF4-FFF2-40B4-BE49-F238E27FC236}">
              <a16:creationId xmlns:a16="http://schemas.microsoft.com/office/drawing/2014/main" id="{94884E09-20CE-4E0D-8E49-AF0CC4DEF34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4" name="TextBox 187">
          <a:extLst>
            <a:ext uri="{FF2B5EF4-FFF2-40B4-BE49-F238E27FC236}">
              <a16:creationId xmlns:a16="http://schemas.microsoft.com/office/drawing/2014/main" id="{110974EF-E56F-481E-9073-844D869B996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5" name="TextBox 188">
          <a:extLst>
            <a:ext uri="{FF2B5EF4-FFF2-40B4-BE49-F238E27FC236}">
              <a16:creationId xmlns:a16="http://schemas.microsoft.com/office/drawing/2014/main" id="{9A2FA36F-5180-4334-8C41-BE8CA783F0A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6" name="TextBox 189">
          <a:extLst>
            <a:ext uri="{FF2B5EF4-FFF2-40B4-BE49-F238E27FC236}">
              <a16:creationId xmlns:a16="http://schemas.microsoft.com/office/drawing/2014/main" id="{077C5B61-39FE-4F18-92ED-7EF2774773F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7" name="TextBox 190">
          <a:extLst>
            <a:ext uri="{FF2B5EF4-FFF2-40B4-BE49-F238E27FC236}">
              <a16:creationId xmlns:a16="http://schemas.microsoft.com/office/drawing/2014/main" id="{0EB634D9-3C79-408D-81A4-1A4E26F889B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8" name="TextBox 191">
          <a:extLst>
            <a:ext uri="{FF2B5EF4-FFF2-40B4-BE49-F238E27FC236}">
              <a16:creationId xmlns:a16="http://schemas.microsoft.com/office/drawing/2014/main" id="{56993DE7-D424-4C21-A4F5-A9A48165204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09" name="TextBox 192">
          <a:extLst>
            <a:ext uri="{FF2B5EF4-FFF2-40B4-BE49-F238E27FC236}">
              <a16:creationId xmlns:a16="http://schemas.microsoft.com/office/drawing/2014/main" id="{FAB06B72-40D2-4934-8E64-67C8B86DCF1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0" name="TextBox 193">
          <a:extLst>
            <a:ext uri="{FF2B5EF4-FFF2-40B4-BE49-F238E27FC236}">
              <a16:creationId xmlns:a16="http://schemas.microsoft.com/office/drawing/2014/main" id="{380A2597-8BF1-4DA5-B3D2-395CD530F94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1" name="TextBox 194">
          <a:extLst>
            <a:ext uri="{FF2B5EF4-FFF2-40B4-BE49-F238E27FC236}">
              <a16:creationId xmlns:a16="http://schemas.microsoft.com/office/drawing/2014/main" id="{68D2B4F3-437B-4044-BA48-4156154CBF6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2" name="TextBox 195">
          <a:extLst>
            <a:ext uri="{FF2B5EF4-FFF2-40B4-BE49-F238E27FC236}">
              <a16:creationId xmlns:a16="http://schemas.microsoft.com/office/drawing/2014/main" id="{453817E8-0247-497B-B00B-74BD4A7F1BF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3" name="TextBox 196">
          <a:extLst>
            <a:ext uri="{FF2B5EF4-FFF2-40B4-BE49-F238E27FC236}">
              <a16:creationId xmlns:a16="http://schemas.microsoft.com/office/drawing/2014/main" id="{C4D88B59-69ED-41B6-9287-B01974A947A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4" name="TextBox 197">
          <a:extLst>
            <a:ext uri="{FF2B5EF4-FFF2-40B4-BE49-F238E27FC236}">
              <a16:creationId xmlns:a16="http://schemas.microsoft.com/office/drawing/2014/main" id="{1987A23F-D31E-4059-9103-1446174A186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5" name="TextBox 198">
          <a:extLst>
            <a:ext uri="{FF2B5EF4-FFF2-40B4-BE49-F238E27FC236}">
              <a16:creationId xmlns:a16="http://schemas.microsoft.com/office/drawing/2014/main" id="{D4951C71-2A99-48E5-8340-207FD7CF806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6" name="TextBox 199">
          <a:extLst>
            <a:ext uri="{FF2B5EF4-FFF2-40B4-BE49-F238E27FC236}">
              <a16:creationId xmlns:a16="http://schemas.microsoft.com/office/drawing/2014/main" id="{5F078E96-08B3-4D57-BCB9-B5A0DA46DCB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7" name="TextBox 200">
          <a:extLst>
            <a:ext uri="{FF2B5EF4-FFF2-40B4-BE49-F238E27FC236}">
              <a16:creationId xmlns:a16="http://schemas.microsoft.com/office/drawing/2014/main" id="{CCED5782-CD24-4307-99BA-39670579184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8" name="TextBox 201">
          <a:extLst>
            <a:ext uri="{FF2B5EF4-FFF2-40B4-BE49-F238E27FC236}">
              <a16:creationId xmlns:a16="http://schemas.microsoft.com/office/drawing/2014/main" id="{74CA74C8-E200-4975-B450-6E20FC6FC68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19" name="TextBox 202">
          <a:extLst>
            <a:ext uri="{FF2B5EF4-FFF2-40B4-BE49-F238E27FC236}">
              <a16:creationId xmlns:a16="http://schemas.microsoft.com/office/drawing/2014/main" id="{2B32B93F-742D-40B7-A219-08C6A0FE722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0" name="TextBox 203">
          <a:extLst>
            <a:ext uri="{FF2B5EF4-FFF2-40B4-BE49-F238E27FC236}">
              <a16:creationId xmlns:a16="http://schemas.microsoft.com/office/drawing/2014/main" id="{4EFE378D-04A4-44AC-A6E4-3F6DFF6043A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1" name="TextBox 204">
          <a:extLst>
            <a:ext uri="{FF2B5EF4-FFF2-40B4-BE49-F238E27FC236}">
              <a16:creationId xmlns:a16="http://schemas.microsoft.com/office/drawing/2014/main" id="{E25F5A4E-E86F-4762-B4D0-43D8A1CADCC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2" name="TextBox 205">
          <a:extLst>
            <a:ext uri="{FF2B5EF4-FFF2-40B4-BE49-F238E27FC236}">
              <a16:creationId xmlns:a16="http://schemas.microsoft.com/office/drawing/2014/main" id="{00236763-1AAC-4F25-AC13-EED9F341405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3" name="TextBox 206">
          <a:extLst>
            <a:ext uri="{FF2B5EF4-FFF2-40B4-BE49-F238E27FC236}">
              <a16:creationId xmlns:a16="http://schemas.microsoft.com/office/drawing/2014/main" id="{B758FB52-A5A5-4CDA-8AC1-3EE9891B5F4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4" name="TextBox 207">
          <a:extLst>
            <a:ext uri="{FF2B5EF4-FFF2-40B4-BE49-F238E27FC236}">
              <a16:creationId xmlns:a16="http://schemas.microsoft.com/office/drawing/2014/main" id="{C0D34356-BDAE-4EC4-9BD9-A4D7A264B97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5" name="TextBox 208">
          <a:extLst>
            <a:ext uri="{FF2B5EF4-FFF2-40B4-BE49-F238E27FC236}">
              <a16:creationId xmlns:a16="http://schemas.microsoft.com/office/drawing/2014/main" id="{62FDDCA7-8A2C-45D4-9C17-1FA9B96A3C9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6" name="TextBox 209">
          <a:extLst>
            <a:ext uri="{FF2B5EF4-FFF2-40B4-BE49-F238E27FC236}">
              <a16:creationId xmlns:a16="http://schemas.microsoft.com/office/drawing/2014/main" id="{CE271E49-2C4E-40AC-BF36-C490113B74D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7" name="TextBox 210">
          <a:extLst>
            <a:ext uri="{FF2B5EF4-FFF2-40B4-BE49-F238E27FC236}">
              <a16:creationId xmlns:a16="http://schemas.microsoft.com/office/drawing/2014/main" id="{37B9F5D8-4D65-4AD5-8B10-0918668667E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8" name="TextBox 211">
          <a:extLst>
            <a:ext uri="{FF2B5EF4-FFF2-40B4-BE49-F238E27FC236}">
              <a16:creationId xmlns:a16="http://schemas.microsoft.com/office/drawing/2014/main" id="{84FDD7B7-FA6F-4484-B491-D478B6C9952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29" name="TextBox 212">
          <a:extLst>
            <a:ext uri="{FF2B5EF4-FFF2-40B4-BE49-F238E27FC236}">
              <a16:creationId xmlns:a16="http://schemas.microsoft.com/office/drawing/2014/main" id="{88FC96FE-5AD3-41A0-B8D4-FE0F58AFDD6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0" name="TextBox 213">
          <a:extLst>
            <a:ext uri="{FF2B5EF4-FFF2-40B4-BE49-F238E27FC236}">
              <a16:creationId xmlns:a16="http://schemas.microsoft.com/office/drawing/2014/main" id="{8378F07B-C6F1-4846-97D9-5A878607558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1" name="TextBox 214">
          <a:extLst>
            <a:ext uri="{FF2B5EF4-FFF2-40B4-BE49-F238E27FC236}">
              <a16:creationId xmlns:a16="http://schemas.microsoft.com/office/drawing/2014/main" id="{08837BB5-6E03-41CD-A9C9-AE99DC81330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2" name="TextBox 215">
          <a:extLst>
            <a:ext uri="{FF2B5EF4-FFF2-40B4-BE49-F238E27FC236}">
              <a16:creationId xmlns:a16="http://schemas.microsoft.com/office/drawing/2014/main" id="{60FC07A6-244B-4787-BA23-9899957365A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3" name="TextBox 216">
          <a:extLst>
            <a:ext uri="{FF2B5EF4-FFF2-40B4-BE49-F238E27FC236}">
              <a16:creationId xmlns:a16="http://schemas.microsoft.com/office/drawing/2014/main" id="{B1A29622-93BB-4749-A9B9-CE33194696C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4" name="TextBox 217">
          <a:extLst>
            <a:ext uri="{FF2B5EF4-FFF2-40B4-BE49-F238E27FC236}">
              <a16:creationId xmlns:a16="http://schemas.microsoft.com/office/drawing/2014/main" id="{A789A2C9-FD22-4F74-97F8-D84AD8923DE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5" name="TextBox 218">
          <a:extLst>
            <a:ext uri="{FF2B5EF4-FFF2-40B4-BE49-F238E27FC236}">
              <a16:creationId xmlns:a16="http://schemas.microsoft.com/office/drawing/2014/main" id="{C62F2C18-8AD9-4A95-86F2-2FDF16D93C5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6" name="TextBox 219">
          <a:extLst>
            <a:ext uri="{FF2B5EF4-FFF2-40B4-BE49-F238E27FC236}">
              <a16:creationId xmlns:a16="http://schemas.microsoft.com/office/drawing/2014/main" id="{185FBC36-2815-4B89-836C-BD619EA1183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7" name="TextBox 220">
          <a:extLst>
            <a:ext uri="{FF2B5EF4-FFF2-40B4-BE49-F238E27FC236}">
              <a16:creationId xmlns:a16="http://schemas.microsoft.com/office/drawing/2014/main" id="{3CE9D7C3-7B4A-4773-AC6D-A71FFC2DA29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8" name="TextBox 221">
          <a:extLst>
            <a:ext uri="{FF2B5EF4-FFF2-40B4-BE49-F238E27FC236}">
              <a16:creationId xmlns:a16="http://schemas.microsoft.com/office/drawing/2014/main" id="{1EEE2CC6-132A-4523-87DF-EC8B4E59F90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39" name="TextBox 222">
          <a:extLst>
            <a:ext uri="{FF2B5EF4-FFF2-40B4-BE49-F238E27FC236}">
              <a16:creationId xmlns:a16="http://schemas.microsoft.com/office/drawing/2014/main" id="{A4C10500-2028-45A5-ABE9-8A89E10C52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0" name="TextBox 223">
          <a:extLst>
            <a:ext uri="{FF2B5EF4-FFF2-40B4-BE49-F238E27FC236}">
              <a16:creationId xmlns:a16="http://schemas.microsoft.com/office/drawing/2014/main" id="{933DEDB8-11C8-4880-B81F-244D2D58F62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1" name="TextBox 224">
          <a:extLst>
            <a:ext uri="{FF2B5EF4-FFF2-40B4-BE49-F238E27FC236}">
              <a16:creationId xmlns:a16="http://schemas.microsoft.com/office/drawing/2014/main" id="{83491721-9466-41F2-BC31-31297AC4411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2" name="TextBox 225">
          <a:extLst>
            <a:ext uri="{FF2B5EF4-FFF2-40B4-BE49-F238E27FC236}">
              <a16:creationId xmlns:a16="http://schemas.microsoft.com/office/drawing/2014/main" id="{E262A7C7-07FC-425C-B113-140184B4D70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3" name="TextBox 226">
          <a:extLst>
            <a:ext uri="{FF2B5EF4-FFF2-40B4-BE49-F238E27FC236}">
              <a16:creationId xmlns:a16="http://schemas.microsoft.com/office/drawing/2014/main" id="{0B4FB717-3AF9-46F0-B4CC-F2E07A98AB7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4" name="TextBox 227">
          <a:extLst>
            <a:ext uri="{FF2B5EF4-FFF2-40B4-BE49-F238E27FC236}">
              <a16:creationId xmlns:a16="http://schemas.microsoft.com/office/drawing/2014/main" id="{0DC8D7BA-2173-4690-8159-0EF932E0347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5" name="TextBox 228">
          <a:extLst>
            <a:ext uri="{FF2B5EF4-FFF2-40B4-BE49-F238E27FC236}">
              <a16:creationId xmlns:a16="http://schemas.microsoft.com/office/drawing/2014/main" id="{C2022FA4-2241-4F57-B14C-25F21E9C9E0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6" name="TextBox 229">
          <a:extLst>
            <a:ext uri="{FF2B5EF4-FFF2-40B4-BE49-F238E27FC236}">
              <a16:creationId xmlns:a16="http://schemas.microsoft.com/office/drawing/2014/main" id="{FA5E85A0-46DC-4A6E-A2C5-5DF56D37045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7" name="TextBox 230">
          <a:extLst>
            <a:ext uri="{FF2B5EF4-FFF2-40B4-BE49-F238E27FC236}">
              <a16:creationId xmlns:a16="http://schemas.microsoft.com/office/drawing/2014/main" id="{CC7B5D6F-37A3-4AF8-AB76-85890C8F842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8" name="TextBox 231">
          <a:extLst>
            <a:ext uri="{FF2B5EF4-FFF2-40B4-BE49-F238E27FC236}">
              <a16:creationId xmlns:a16="http://schemas.microsoft.com/office/drawing/2014/main" id="{F9E96B29-668D-49F7-A506-C2D1082E757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49" name="TextBox 232">
          <a:extLst>
            <a:ext uri="{FF2B5EF4-FFF2-40B4-BE49-F238E27FC236}">
              <a16:creationId xmlns:a16="http://schemas.microsoft.com/office/drawing/2014/main" id="{4D6B24E6-34F6-4709-A7F4-3083C3C767A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0" name="TextBox 233">
          <a:extLst>
            <a:ext uri="{FF2B5EF4-FFF2-40B4-BE49-F238E27FC236}">
              <a16:creationId xmlns:a16="http://schemas.microsoft.com/office/drawing/2014/main" id="{A8BBEABA-BA2F-4C56-870F-63C49341754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1" name="TextBox 234">
          <a:extLst>
            <a:ext uri="{FF2B5EF4-FFF2-40B4-BE49-F238E27FC236}">
              <a16:creationId xmlns:a16="http://schemas.microsoft.com/office/drawing/2014/main" id="{070F313C-0F60-43AA-9397-B4B59CF3DC0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2" name="TextBox 235">
          <a:extLst>
            <a:ext uri="{FF2B5EF4-FFF2-40B4-BE49-F238E27FC236}">
              <a16:creationId xmlns:a16="http://schemas.microsoft.com/office/drawing/2014/main" id="{198867E5-986D-46AA-A339-6745F1D646A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3" name="TextBox 236">
          <a:extLst>
            <a:ext uri="{FF2B5EF4-FFF2-40B4-BE49-F238E27FC236}">
              <a16:creationId xmlns:a16="http://schemas.microsoft.com/office/drawing/2014/main" id="{78055300-2D20-4170-AC47-BDC96105F1A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4" name="TextBox 237">
          <a:extLst>
            <a:ext uri="{FF2B5EF4-FFF2-40B4-BE49-F238E27FC236}">
              <a16:creationId xmlns:a16="http://schemas.microsoft.com/office/drawing/2014/main" id="{0A44D954-779A-493C-A5F2-F6D5B272DFE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5" name="TextBox 238">
          <a:extLst>
            <a:ext uri="{FF2B5EF4-FFF2-40B4-BE49-F238E27FC236}">
              <a16:creationId xmlns:a16="http://schemas.microsoft.com/office/drawing/2014/main" id="{A2939B66-AC61-496C-8EED-244EDD0E5C3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6" name="TextBox 239">
          <a:extLst>
            <a:ext uri="{FF2B5EF4-FFF2-40B4-BE49-F238E27FC236}">
              <a16:creationId xmlns:a16="http://schemas.microsoft.com/office/drawing/2014/main" id="{3F3A9296-50D3-467D-A29E-209EB58A075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7" name="TextBox 240">
          <a:extLst>
            <a:ext uri="{FF2B5EF4-FFF2-40B4-BE49-F238E27FC236}">
              <a16:creationId xmlns:a16="http://schemas.microsoft.com/office/drawing/2014/main" id="{046ECD22-8B24-4001-9E2D-F9E8382E1C7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8" name="TextBox 241">
          <a:extLst>
            <a:ext uri="{FF2B5EF4-FFF2-40B4-BE49-F238E27FC236}">
              <a16:creationId xmlns:a16="http://schemas.microsoft.com/office/drawing/2014/main" id="{C1E5F962-CC5A-45AF-84B5-343502F91EC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59" name="TextBox 242">
          <a:extLst>
            <a:ext uri="{FF2B5EF4-FFF2-40B4-BE49-F238E27FC236}">
              <a16:creationId xmlns:a16="http://schemas.microsoft.com/office/drawing/2014/main" id="{050C325F-53AD-445B-A3EF-9BC4184BEDD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0" name="TextBox 243">
          <a:extLst>
            <a:ext uri="{FF2B5EF4-FFF2-40B4-BE49-F238E27FC236}">
              <a16:creationId xmlns:a16="http://schemas.microsoft.com/office/drawing/2014/main" id="{D669FF91-398E-4E0A-829F-E1C4C52448A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1" name="TextBox 244">
          <a:extLst>
            <a:ext uri="{FF2B5EF4-FFF2-40B4-BE49-F238E27FC236}">
              <a16:creationId xmlns:a16="http://schemas.microsoft.com/office/drawing/2014/main" id="{4E6CC331-B8B0-4A42-9F50-2C3620A3F2D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2" name="TextBox 245">
          <a:extLst>
            <a:ext uri="{FF2B5EF4-FFF2-40B4-BE49-F238E27FC236}">
              <a16:creationId xmlns:a16="http://schemas.microsoft.com/office/drawing/2014/main" id="{A22343F9-93CA-4024-B0BF-29621870706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3" name="TextBox 246">
          <a:extLst>
            <a:ext uri="{FF2B5EF4-FFF2-40B4-BE49-F238E27FC236}">
              <a16:creationId xmlns:a16="http://schemas.microsoft.com/office/drawing/2014/main" id="{91E8D39F-53E0-452E-8C3C-BEC339D6706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4" name="TextBox 247">
          <a:extLst>
            <a:ext uri="{FF2B5EF4-FFF2-40B4-BE49-F238E27FC236}">
              <a16:creationId xmlns:a16="http://schemas.microsoft.com/office/drawing/2014/main" id="{7E29CB0F-CA10-4967-B0A4-952982E967E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5" name="TextBox 248">
          <a:extLst>
            <a:ext uri="{FF2B5EF4-FFF2-40B4-BE49-F238E27FC236}">
              <a16:creationId xmlns:a16="http://schemas.microsoft.com/office/drawing/2014/main" id="{585F539C-4C57-4175-BE26-42777739246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6" name="TextBox 249">
          <a:extLst>
            <a:ext uri="{FF2B5EF4-FFF2-40B4-BE49-F238E27FC236}">
              <a16:creationId xmlns:a16="http://schemas.microsoft.com/office/drawing/2014/main" id="{D34C065E-D1D1-4CCC-A421-27C649938FE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7" name="TextBox 250">
          <a:extLst>
            <a:ext uri="{FF2B5EF4-FFF2-40B4-BE49-F238E27FC236}">
              <a16:creationId xmlns:a16="http://schemas.microsoft.com/office/drawing/2014/main" id="{292AB262-8D81-40FE-BAD2-149535ED23E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8" name="TextBox 251">
          <a:extLst>
            <a:ext uri="{FF2B5EF4-FFF2-40B4-BE49-F238E27FC236}">
              <a16:creationId xmlns:a16="http://schemas.microsoft.com/office/drawing/2014/main" id="{C8333CE2-5B78-40AF-8569-76B63A50DBD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69" name="TextBox 252">
          <a:extLst>
            <a:ext uri="{FF2B5EF4-FFF2-40B4-BE49-F238E27FC236}">
              <a16:creationId xmlns:a16="http://schemas.microsoft.com/office/drawing/2014/main" id="{8A90C168-0FD9-4A53-BEF3-94C8D3713D8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0" name="TextBox 253">
          <a:extLst>
            <a:ext uri="{FF2B5EF4-FFF2-40B4-BE49-F238E27FC236}">
              <a16:creationId xmlns:a16="http://schemas.microsoft.com/office/drawing/2014/main" id="{557E34E6-1CA8-4CCD-99CB-D45A1B81813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1" name="TextBox 254">
          <a:extLst>
            <a:ext uri="{FF2B5EF4-FFF2-40B4-BE49-F238E27FC236}">
              <a16:creationId xmlns:a16="http://schemas.microsoft.com/office/drawing/2014/main" id="{FA8B1A7D-CBC7-4054-BFF1-BCAB8EBDD5C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2" name="TextBox 255">
          <a:extLst>
            <a:ext uri="{FF2B5EF4-FFF2-40B4-BE49-F238E27FC236}">
              <a16:creationId xmlns:a16="http://schemas.microsoft.com/office/drawing/2014/main" id="{41F2981B-E612-4383-B777-6CB8C498B7D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3" name="TextBox 256">
          <a:extLst>
            <a:ext uri="{FF2B5EF4-FFF2-40B4-BE49-F238E27FC236}">
              <a16:creationId xmlns:a16="http://schemas.microsoft.com/office/drawing/2014/main" id="{35FF4D40-7614-478D-8C30-2706FA3C2B8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4" name="TextBox 257">
          <a:extLst>
            <a:ext uri="{FF2B5EF4-FFF2-40B4-BE49-F238E27FC236}">
              <a16:creationId xmlns:a16="http://schemas.microsoft.com/office/drawing/2014/main" id="{03FA3983-8CB7-4B7A-8D50-8D3E0C26F00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5" name="TextBox 258">
          <a:extLst>
            <a:ext uri="{FF2B5EF4-FFF2-40B4-BE49-F238E27FC236}">
              <a16:creationId xmlns:a16="http://schemas.microsoft.com/office/drawing/2014/main" id="{AED68C0E-7D5E-4BE7-8EB0-7CB55068C4A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6" name="TextBox 259">
          <a:extLst>
            <a:ext uri="{FF2B5EF4-FFF2-40B4-BE49-F238E27FC236}">
              <a16:creationId xmlns:a16="http://schemas.microsoft.com/office/drawing/2014/main" id="{EE9FD6BF-EC97-4FF3-BF1F-CEDF1CCAA7E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7" name="TextBox 260">
          <a:extLst>
            <a:ext uri="{FF2B5EF4-FFF2-40B4-BE49-F238E27FC236}">
              <a16:creationId xmlns:a16="http://schemas.microsoft.com/office/drawing/2014/main" id="{36512F3A-1615-4D9B-A32D-6E6297226FC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8" name="TextBox 261">
          <a:extLst>
            <a:ext uri="{FF2B5EF4-FFF2-40B4-BE49-F238E27FC236}">
              <a16:creationId xmlns:a16="http://schemas.microsoft.com/office/drawing/2014/main" id="{4D63C902-6904-44D4-8137-6D2DA4113B0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79" name="TextBox 262">
          <a:extLst>
            <a:ext uri="{FF2B5EF4-FFF2-40B4-BE49-F238E27FC236}">
              <a16:creationId xmlns:a16="http://schemas.microsoft.com/office/drawing/2014/main" id="{2907275D-4624-463A-8B04-96193C57CA4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0" name="TextBox 263">
          <a:extLst>
            <a:ext uri="{FF2B5EF4-FFF2-40B4-BE49-F238E27FC236}">
              <a16:creationId xmlns:a16="http://schemas.microsoft.com/office/drawing/2014/main" id="{E48B56C0-BBF4-42DB-A64B-A7D04F20E16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1" name="TextBox 264">
          <a:extLst>
            <a:ext uri="{FF2B5EF4-FFF2-40B4-BE49-F238E27FC236}">
              <a16:creationId xmlns:a16="http://schemas.microsoft.com/office/drawing/2014/main" id="{AD4A045B-7D04-4442-938F-B38206FA53D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2" name="TextBox 305">
          <a:extLst>
            <a:ext uri="{FF2B5EF4-FFF2-40B4-BE49-F238E27FC236}">
              <a16:creationId xmlns:a16="http://schemas.microsoft.com/office/drawing/2014/main" id="{59CC1A15-EFEF-4978-BACA-A39C58EEDF6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3" name="TextBox 306">
          <a:extLst>
            <a:ext uri="{FF2B5EF4-FFF2-40B4-BE49-F238E27FC236}">
              <a16:creationId xmlns:a16="http://schemas.microsoft.com/office/drawing/2014/main" id="{1B64A1BF-968B-485C-92E9-971A2A41742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4" name="TextBox 307">
          <a:extLst>
            <a:ext uri="{FF2B5EF4-FFF2-40B4-BE49-F238E27FC236}">
              <a16:creationId xmlns:a16="http://schemas.microsoft.com/office/drawing/2014/main" id="{CB2A611C-29A4-4799-B058-41CD7DD3F0B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5" name="TextBox 308">
          <a:extLst>
            <a:ext uri="{FF2B5EF4-FFF2-40B4-BE49-F238E27FC236}">
              <a16:creationId xmlns:a16="http://schemas.microsoft.com/office/drawing/2014/main" id="{D146123C-B93E-4522-952F-2AD7CDAA1A0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6" name="TextBox 309">
          <a:extLst>
            <a:ext uri="{FF2B5EF4-FFF2-40B4-BE49-F238E27FC236}">
              <a16:creationId xmlns:a16="http://schemas.microsoft.com/office/drawing/2014/main" id="{49477DA1-41E8-4CBB-B62B-90971378DEA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7" name="TextBox 310">
          <a:extLst>
            <a:ext uri="{FF2B5EF4-FFF2-40B4-BE49-F238E27FC236}">
              <a16:creationId xmlns:a16="http://schemas.microsoft.com/office/drawing/2014/main" id="{D0A0534A-7933-4010-9243-274FB97779C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8" name="TextBox 311">
          <a:extLst>
            <a:ext uri="{FF2B5EF4-FFF2-40B4-BE49-F238E27FC236}">
              <a16:creationId xmlns:a16="http://schemas.microsoft.com/office/drawing/2014/main" id="{9F31D807-DCBD-4A73-B8A4-EF094702B0B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89" name="TextBox 312">
          <a:extLst>
            <a:ext uri="{FF2B5EF4-FFF2-40B4-BE49-F238E27FC236}">
              <a16:creationId xmlns:a16="http://schemas.microsoft.com/office/drawing/2014/main" id="{D43B27CE-9B4C-40E4-B164-2F12F3EEBC0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0" name="TextBox 313">
          <a:extLst>
            <a:ext uri="{FF2B5EF4-FFF2-40B4-BE49-F238E27FC236}">
              <a16:creationId xmlns:a16="http://schemas.microsoft.com/office/drawing/2014/main" id="{54ABE406-4AF1-4989-B0AE-F494B4438D2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1" name="TextBox 314">
          <a:extLst>
            <a:ext uri="{FF2B5EF4-FFF2-40B4-BE49-F238E27FC236}">
              <a16:creationId xmlns:a16="http://schemas.microsoft.com/office/drawing/2014/main" id="{062481D9-8AB7-4928-8393-8109377CA66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2" name="TextBox 315">
          <a:extLst>
            <a:ext uri="{FF2B5EF4-FFF2-40B4-BE49-F238E27FC236}">
              <a16:creationId xmlns:a16="http://schemas.microsoft.com/office/drawing/2014/main" id="{20C85A1F-8F6B-40E0-98F4-EFB1BAA3802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3" name="TextBox 316">
          <a:extLst>
            <a:ext uri="{FF2B5EF4-FFF2-40B4-BE49-F238E27FC236}">
              <a16:creationId xmlns:a16="http://schemas.microsoft.com/office/drawing/2014/main" id="{B2628BD5-8762-40C5-B368-9B2FFDAD97D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4" name="TextBox 317">
          <a:extLst>
            <a:ext uri="{FF2B5EF4-FFF2-40B4-BE49-F238E27FC236}">
              <a16:creationId xmlns:a16="http://schemas.microsoft.com/office/drawing/2014/main" id="{25AB0130-5565-4BF4-9D72-6D6B9750C1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5" name="TextBox 318">
          <a:extLst>
            <a:ext uri="{FF2B5EF4-FFF2-40B4-BE49-F238E27FC236}">
              <a16:creationId xmlns:a16="http://schemas.microsoft.com/office/drawing/2014/main" id="{C90A67B9-134A-4BA1-AAAC-9F007050181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6" name="TextBox 319">
          <a:extLst>
            <a:ext uri="{FF2B5EF4-FFF2-40B4-BE49-F238E27FC236}">
              <a16:creationId xmlns:a16="http://schemas.microsoft.com/office/drawing/2014/main" id="{C916D32A-C750-427B-979D-318FD8516CC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7" name="TextBox 320">
          <a:extLst>
            <a:ext uri="{FF2B5EF4-FFF2-40B4-BE49-F238E27FC236}">
              <a16:creationId xmlns:a16="http://schemas.microsoft.com/office/drawing/2014/main" id="{EF8F8097-1F53-4841-A807-D1D94DA88E5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8" name="TextBox 321">
          <a:extLst>
            <a:ext uri="{FF2B5EF4-FFF2-40B4-BE49-F238E27FC236}">
              <a16:creationId xmlns:a16="http://schemas.microsoft.com/office/drawing/2014/main" id="{63BC80B3-D58C-47CB-99EC-77DFE812EF9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799" name="TextBox 322">
          <a:extLst>
            <a:ext uri="{FF2B5EF4-FFF2-40B4-BE49-F238E27FC236}">
              <a16:creationId xmlns:a16="http://schemas.microsoft.com/office/drawing/2014/main" id="{ACFB1E9D-BF28-42DD-AF83-A9E28B8A586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0" name="TextBox 323">
          <a:extLst>
            <a:ext uri="{FF2B5EF4-FFF2-40B4-BE49-F238E27FC236}">
              <a16:creationId xmlns:a16="http://schemas.microsoft.com/office/drawing/2014/main" id="{16FE9D93-F82F-4759-8CE1-86ACB4E4B26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1" name="TextBox 324">
          <a:extLst>
            <a:ext uri="{FF2B5EF4-FFF2-40B4-BE49-F238E27FC236}">
              <a16:creationId xmlns:a16="http://schemas.microsoft.com/office/drawing/2014/main" id="{AEA6AFB7-9561-400D-BA29-578B3402944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2" name="TextBox 325">
          <a:extLst>
            <a:ext uri="{FF2B5EF4-FFF2-40B4-BE49-F238E27FC236}">
              <a16:creationId xmlns:a16="http://schemas.microsoft.com/office/drawing/2014/main" id="{36C620B2-FA8A-4CF8-ADFE-5AE9C77D4DB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3" name="TextBox 326">
          <a:extLst>
            <a:ext uri="{FF2B5EF4-FFF2-40B4-BE49-F238E27FC236}">
              <a16:creationId xmlns:a16="http://schemas.microsoft.com/office/drawing/2014/main" id="{45EBD9C6-B616-4673-A342-4025FA3218C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4" name="TextBox 327">
          <a:extLst>
            <a:ext uri="{FF2B5EF4-FFF2-40B4-BE49-F238E27FC236}">
              <a16:creationId xmlns:a16="http://schemas.microsoft.com/office/drawing/2014/main" id="{482CD246-882E-41CB-A9E4-E5925F96D5F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5" name="TextBox 328">
          <a:extLst>
            <a:ext uri="{FF2B5EF4-FFF2-40B4-BE49-F238E27FC236}">
              <a16:creationId xmlns:a16="http://schemas.microsoft.com/office/drawing/2014/main" id="{11B5353C-7616-45FD-884C-A03A1564276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6" name="TextBox 329">
          <a:extLst>
            <a:ext uri="{FF2B5EF4-FFF2-40B4-BE49-F238E27FC236}">
              <a16:creationId xmlns:a16="http://schemas.microsoft.com/office/drawing/2014/main" id="{31A0188B-4945-4C83-9E57-705E9B3886F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7" name="TextBox 330">
          <a:extLst>
            <a:ext uri="{FF2B5EF4-FFF2-40B4-BE49-F238E27FC236}">
              <a16:creationId xmlns:a16="http://schemas.microsoft.com/office/drawing/2014/main" id="{63176887-8270-47FD-80E6-912F9E3F923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8" name="TextBox 331">
          <a:extLst>
            <a:ext uri="{FF2B5EF4-FFF2-40B4-BE49-F238E27FC236}">
              <a16:creationId xmlns:a16="http://schemas.microsoft.com/office/drawing/2014/main" id="{E463C2DB-B36B-45F5-B98E-D693CCF517A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09" name="TextBox 332">
          <a:extLst>
            <a:ext uri="{FF2B5EF4-FFF2-40B4-BE49-F238E27FC236}">
              <a16:creationId xmlns:a16="http://schemas.microsoft.com/office/drawing/2014/main" id="{A387A508-040C-4EC5-AF76-6029A5E4251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0" name="TextBox 333">
          <a:extLst>
            <a:ext uri="{FF2B5EF4-FFF2-40B4-BE49-F238E27FC236}">
              <a16:creationId xmlns:a16="http://schemas.microsoft.com/office/drawing/2014/main" id="{C2F4E3C0-1238-408D-9F15-31157870343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1" name="TextBox 334">
          <a:extLst>
            <a:ext uri="{FF2B5EF4-FFF2-40B4-BE49-F238E27FC236}">
              <a16:creationId xmlns:a16="http://schemas.microsoft.com/office/drawing/2014/main" id="{F20BB884-5DB9-426B-9436-87C1437BF56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2" name="TextBox 335">
          <a:extLst>
            <a:ext uri="{FF2B5EF4-FFF2-40B4-BE49-F238E27FC236}">
              <a16:creationId xmlns:a16="http://schemas.microsoft.com/office/drawing/2014/main" id="{1842DFBB-F4B4-4418-ADF9-35313BDC51F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3" name="TextBox 336">
          <a:extLst>
            <a:ext uri="{FF2B5EF4-FFF2-40B4-BE49-F238E27FC236}">
              <a16:creationId xmlns:a16="http://schemas.microsoft.com/office/drawing/2014/main" id="{D2DC1962-22F2-4E55-A948-94B1AE85231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4" name="TextBox 337">
          <a:extLst>
            <a:ext uri="{FF2B5EF4-FFF2-40B4-BE49-F238E27FC236}">
              <a16:creationId xmlns:a16="http://schemas.microsoft.com/office/drawing/2014/main" id="{136C7042-B149-48E6-A87C-5987971C4CE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5" name="TextBox 338">
          <a:extLst>
            <a:ext uri="{FF2B5EF4-FFF2-40B4-BE49-F238E27FC236}">
              <a16:creationId xmlns:a16="http://schemas.microsoft.com/office/drawing/2014/main" id="{3D684378-BAF3-42CA-A695-BF0DC177F09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6" name="TextBox 339">
          <a:extLst>
            <a:ext uri="{FF2B5EF4-FFF2-40B4-BE49-F238E27FC236}">
              <a16:creationId xmlns:a16="http://schemas.microsoft.com/office/drawing/2014/main" id="{14C1142E-5E48-4EBD-B7E5-3A98A5CAAA4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7" name="TextBox 340">
          <a:extLst>
            <a:ext uri="{FF2B5EF4-FFF2-40B4-BE49-F238E27FC236}">
              <a16:creationId xmlns:a16="http://schemas.microsoft.com/office/drawing/2014/main" id="{C3146C1A-1FF5-4CC0-890D-C850F154EE1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8" name="TextBox 341">
          <a:extLst>
            <a:ext uri="{FF2B5EF4-FFF2-40B4-BE49-F238E27FC236}">
              <a16:creationId xmlns:a16="http://schemas.microsoft.com/office/drawing/2014/main" id="{27088E00-0906-47E4-9BAF-A7F11770948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19" name="TextBox 342">
          <a:extLst>
            <a:ext uri="{FF2B5EF4-FFF2-40B4-BE49-F238E27FC236}">
              <a16:creationId xmlns:a16="http://schemas.microsoft.com/office/drawing/2014/main" id="{CE218F5C-2300-4EFC-BE6D-D45A4E3D366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0" name="TextBox 343">
          <a:extLst>
            <a:ext uri="{FF2B5EF4-FFF2-40B4-BE49-F238E27FC236}">
              <a16:creationId xmlns:a16="http://schemas.microsoft.com/office/drawing/2014/main" id="{D4A04C45-0F05-49D7-BD89-B9EC79E7297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1" name="TextBox 344">
          <a:extLst>
            <a:ext uri="{FF2B5EF4-FFF2-40B4-BE49-F238E27FC236}">
              <a16:creationId xmlns:a16="http://schemas.microsoft.com/office/drawing/2014/main" id="{884B42D0-3008-4B2B-A153-D744E4372A3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2" name="TextBox 345">
          <a:extLst>
            <a:ext uri="{FF2B5EF4-FFF2-40B4-BE49-F238E27FC236}">
              <a16:creationId xmlns:a16="http://schemas.microsoft.com/office/drawing/2014/main" id="{A232F3D4-A9B5-4E6F-9C18-28D1FC02463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3" name="TextBox 346">
          <a:extLst>
            <a:ext uri="{FF2B5EF4-FFF2-40B4-BE49-F238E27FC236}">
              <a16:creationId xmlns:a16="http://schemas.microsoft.com/office/drawing/2014/main" id="{D9FB1490-3548-4588-A097-AD0FA28BC0D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4" name="TextBox 347">
          <a:extLst>
            <a:ext uri="{FF2B5EF4-FFF2-40B4-BE49-F238E27FC236}">
              <a16:creationId xmlns:a16="http://schemas.microsoft.com/office/drawing/2014/main" id="{3C5FA72C-A989-414B-8BED-E0D306E1B66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5" name="TextBox 348">
          <a:extLst>
            <a:ext uri="{FF2B5EF4-FFF2-40B4-BE49-F238E27FC236}">
              <a16:creationId xmlns:a16="http://schemas.microsoft.com/office/drawing/2014/main" id="{DE49C29B-DDAD-496A-A74C-552C6018C47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6" name="TextBox 349">
          <a:extLst>
            <a:ext uri="{FF2B5EF4-FFF2-40B4-BE49-F238E27FC236}">
              <a16:creationId xmlns:a16="http://schemas.microsoft.com/office/drawing/2014/main" id="{38D531A5-36F5-447B-83C9-CD8C6715FE7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7" name="TextBox 350">
          <a:extLst>
            <a:ext uri="{FF2B5EF4-FFF2-40B4-BE49-F238E27FC236}">
              <a16:creationId xmlns:a16="http://schemas.microsoft.com/office/drawing/2014/main" id="{14A0D452-378D-4644-A40C-0340392DE39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8" name="TextBox 351">
          <a:extLst>
            <a:ext uri="{FF2B5EF4-FFF2-40B4-BE49-F238E27FC236}">
              <a16:creationId xmlns:a16="http://schemas.microsoft.com/office/drawing/2014/main" id="{C490D081-C298-4452-957A-2A28FF81D9D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29" name="TextBox 352">
          <a:extLst>
            <a:ext uri="{FF2B5EF4-FFF2-40B4-BE49-F238E27FC236}">
              <a16:creationId xmlns:a16="http://schemas.microsoft.com/office/drawing/2014/main" id="{382C65F9-6C86-4CD6-B3EC-D6EA297F0C0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0" name="TextBox 353">
          <a:extLst>
            <a:ext uri="{FF2B5EF4-FFF2-40B4-BE49-F238E27FC236}">
              <a16:creationId xmlns:a16="http://schemas.microsoft.com/office/drawing/2014/main" id="{B8F4C7FF-6F07-4FBA-B759-F07E9AD63F3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1" name="TextBox 354">
          <a:extLst>
            <a:ext uri="{FF2B5EF4-FFF2-40B4-BE49-F238E27FC236}">
              <a16:creationId xmlns:a16="http://schemas.microsoft.com/office/drawing/2014/main" id="{57952139-034A-45B0-8238-A34F9CE54F9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2" name="TextBox 355">
          <a:extLst>
            <a:ext uri="{FF2B5EF4-FFF2-40B4-BE49-F238E27FC236}">
              <a16:creationId xmlns:a16="http://schemas.microsoft.com/office/drawing/2014/main" id="{5F54E3EE-ED01-4FDA-B833-9491D69FBAA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3" name="TextBox 356">
          <a:extLst>
            <a:ext uri="{FF2B5EF4-FFF2-40B4-BE49-F238E27FC236}">
              <a16:creationId xmlns:a16="http://schemas.microsoft.com/office/drawing/2014/main" id="{AE8FF98F-B82A-4E54-8507-EA097E1CBF9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4" name="TextBox 357">
          <a:extLst>
            <a:ext uri="{FF2B5EF4-FFF2-40B4-BE49-F238E27FC236}">
              <a16:creationId xmlns:a16="http://schemas.microsoft.com/office/drawing/2014/main" id="{C2FEE72C-D320-4486-8111-300F777ED9F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5" name="TextBox 358">
          <a:extLst>
            <a:ext uri="{FF2B5EF4-FFF2-40B4-BE49-F238E27FC236}">
              <a16:creationId xmlns:a16="http://schemas.microsoft.com/office/drawing/2014/main" id="{BAF5C081-EBEF-41CD-9D86-62B0780937E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6" name="TextBox 359">
          <a:extLst>
            <a:ext uri="{FF2B5EF4-FFF2-40B4-BE49-F238E27FC236}">
              <a16:creationId xmlns:a16="http://schemas.microsoft.com/office/drawing/2014/main" id="{49339CB5-B529-4974-BDDE-654BA877071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7" name="TextBox 360">
          <a:extLst>
            <a:ext uri="{FF2B5EF4-FFF2-40B4-BE49-F238E27FC236}">
              <a16:creationId xmlns:a16="http://schemas.microsoft.com/office/drawing/2014/main" id="{EF081BDF-0019-4211-BE63-C00F67FF2C9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8" name="TextBox 361">
          <a:extLst>
            <a:ext uri="{FF2B5EF4-FFF2-40B4-BE49-F238E27FC236}">
              <a16:creationId xmlns:a16="http://schemas.microsoft.com/office/drawing/2014/main" id="{F6A5CCD9-EC43-4696-A4DB-DA1955D7201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39" name="TextBox 362">
          <a:extLst>
            <a:ext uri="{FF2B5EF4-FFF2-40B4-BE49-F238E27FC236}">
              <a16:creationId xmlns:a16="http://schemas.microsoft.com/office/drawing/2014/main" id="{3F5D7D12-C4E1-453C-9479-C9ADB544791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0" name="TextBox 363">
          <a:extLst>
            <a:ext uri="{FF2B5EF4-FFF2-40B4-BE49-F238E27FC236}">
              <a16:creationId xmlns:a16="http://schemas.microsoft.com/office/drawing/2014/main" id="{09C5B52B-A4EF-43AD-90A0-382A0650DEF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1" name="TextBox 364">
          <a:extLst>
            <a:ext uri="{FF2B5EF4-FFF2-40B4-BE49-F238E27FC236}">
              <a16:creationId xmlns:a16="http://schemas.microsoft.com/office/drawing/2014/main" id="{626EB3EC-71D9-426E-A65D-A12E0AA7E2B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2" name="TextBox 365">
          <a:extLst>
            <a:ext uri="{FF2B5EF4-FFF2-40B4-BE49-F238E27FC236}">
              <a16:creationId xmlns:a16="http://schemas.microsoft.com/office/drawing/2014/main" id="{53F2DCED-9126-4635-806E-6FE5A2DF2E9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3" name="TextBox 366">
          <a:extLst>
            <a:ext uri="{FF2B5EF4-FFF2-40B4-BE49-F238E27FC236}">
              <a16:creationId xmlns:a16="http://schemas.microsoft.com/office/drawing/2014/main" id="{5869EE01-2E90-46DD-AF67-91B7FFB4689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4" name="TextBox 367">
          <a:extLst>
            <a:ext uri="{FF2B5EF4-FFF2-40B4-BE49-F238E27FC236}">
              <a16:creationId xmlns:a16="http://schemas.microsoft.com/office/drawing/2014/main" id="{F50EC7B3-905A-4ECD-A754-5FD7763FB6A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5" name="TextBox 368">
          <a:extLst>
            <a:ext uri="{FF2B5EF4-FFF2-40B4-BE49-F238E27FC236}">
              <a16:creationId xmlns:a16="http://schemas.microsoft.com/office/drawing/2014/main" id="{8F690626-5107-418B-B05D-236911E6EFA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6" name="TextBox 369">
          <a:extLst>
            <a:ext uri="{FF2B5EF4-FFF2-40B4-BE49-F238E27FC236}">
              <a16:creationId xmlns:a16="http://schemas.microsoft.com/office/drawing/2014/main" id="{6C078B36-9082-4FD7-BF35-ABB409FC353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7" name="TextBox 370">
          <a:extLst>
            <a:ext uri="{FF2B5EF4-FFF2-40B4-BE49-F238E27FC236}">
              <a16:creationId xmlns:a16="http://schemas.microsoft.com/office/drawing/2014/main" id="{D42B7810-E000-4771-8904-CBE7D993A47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8" name="TextBox 371">
          <a:extLst>
            <a:ext uri="{FF2B5EF4-FFF2-40B4-BE49-F238E27FC236}">
              <a16:creationId xmlns:a16="http://schemas.microsoft.com/office/drawing/2014/main" id="{6DC1D2A9-EC79-4757-BFE1-D9D21394EFB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49" name="TextBox 372">
          <a:extLst>
            <a:ext uri="{FF2B5EF4-FFF2-40B4-BE49-F238E27FC236}">
              <a16:creationId xmlns:a16="http://schemas.microsoft.com/office/drawing/2014/main" id="{4149659B-2A65-447D-9094-CB815D2FF69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0" name="TextBox 373">
          <a:extLst>
            <a:ext uri="{FF2B5EF4-FFF2-40B4-BE49-F238E27FC236}">
              <a16:creationId xmlns:a16="http://schemas.microsoft.com/office/drawing/2014/main" id="{DD3A5C43-5A76-464F-B165-E0F1B9A55F0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1" name="TextBox 374">
          <a:extLst>
            <a:ext uri="{FF2B5EF4-FFF2-40B4-BE49-F238E27FC236}">
              <a16:creationId xmlns:a16="http://schemas.microsoft.com/office/drawing/2014/main" id="{F874F836-0D73-43E0-8A0E-0B973828C37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2" name="TextBox 375">
          <a:extLst>
            <a:ext uri="{FF2B5EF4-FFF2-40B4-BE49-F238E27FC236}">
              <a16:creationId xmlns:a16="http://schemas.microsoft.com/office/drawing/2014/main" id="{CE25A033-6152-403C-BA4E-73E2C364B0D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3" name="TextBox 376">
          <a:extLst>
            <a:ext uri="{FF2B5EF4-FFF2-40B4-BE49-F238E27FC236}">
              <a16:creationId xmlns:a16="http://schemas.microsoft.com/office/drawing/2014/main" id="{D4CA36EF-DAB7-4342-9302-C5E9A7AD304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4" name="TextBox 377">
          <a:extLst>
            <a:ext uri="{FF2B5EF4-FFF2-40B4-BE49-F238E27FC236}">
              <a16:creationId xmlns:a16="http://schemas.microsoft.com/office/drawing/2014/main" id="{D5172643-8984-4EB6-98C4-51AD3F2B6AC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5" name="TextBox 378">
          <a:extLst>
            <a:ext uri="{FF2B5EF4-FFF2-40B4-BE49-F238E27FC236}">
              <a16:creationId xmlns:a16="http://schemas.microsoft.com/office/drawing/2014/main" id="{315E627D-6B5D-4627-8294-86C31A04752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6" name="TextBox 379">
          <a:extLst>
            <a:ext uri="{FF2B5EF4-FFF2-40B4-BE49-F238E27FC236}">
              <a16:creationId xmlns:a16="http://schemas.microsoft.com/office/drawing/2014/main" id="{1A2F7B95-811D-4E6F-95BE-BB95AFACDFC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7" name="TextBox 380">
          <a:extLst>
            <a:ext uri="{FF2B5EF4-FFF2-40B4-BE49-F238E27FC236}">
              <a16:creationId xmlns:a16="http://schemas.microsoft.com/office/drawing/2014/main" id="{8DA3CC7A-D49A-4203-8B20-9EA7601996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8" name="TextBox 381">
          <a:extLst>
            <a:ext uri="{FF2B5EF4-FFF2-40B4-BE49-F238E27FC236}">
              <a16:creationId xmlns:a16="http://schemas.microsoft.com/office/drawing/2014/main" id="{7B90B92C-F558-426D-BA64-C1BB32405AE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59" name="TextBox 382">
          <a:extLst>
            <a:ext uri="{FF2B5EF4-FFF2-40B4-BE49-F238E27FC236}">
              <a16:creationId xmlns:a16="http://schemas.microsoft.com/office/drawing/2014/main" id="{A13F1ACE-DC6F-45AD-A952-4E04823A89E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0" name="TextBox 383">
          <a:extLst>
            <a:ext uri="{FF2B5EF4-FFF2-40B4-BE49-F238E27FC236}">
              <a16:creationId xmlns:a16="http://schemas.microsoft.com/office/drawing/2014/main" id="{F79CE426-810E-401E-ABCB-6AE9C31FB23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1" name="TextBox 384">
          <a:extLst>
            <a:ext uri="{FF2B5EF4-FFF2-40B4-BE49-F238E27FC236}">
              <a16:creationId xmlns:a16="http://schemas.microsoft.com/office/drawing/2014/main" id="{A28285F5-1AE6-4EE7-AD7A-23DEE797A94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2" name="TextBox 385">
          <a:extLst>
            <a:ext uri="{FF2B5EF4-FFF2-40B4-BE49-F238E27FC236}">
              <a16:creationId xmlns:a16="http://schemas.microsoft.com/office/drawing/2014/main" id="{579D6782-81AD-4E3D-A82C-138B51054AD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3" name="TextBox 386">
          <a:extLst>
            <a:ext uri="{FF2B5EF4-FFF2-40B4-BE49-F238E27FC236}">
              <a16:creationId xmlns:a16="http://schemas.microsoft.com/office/drawing/2014/main" id="{E726BD33-819E-4CB2-9636-F989D8E2565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4" name="TextBox 387">
          <a:extLst>
            <a:ext uri="{FF2B5EF4-FFF2-40B4-BE49-F238E27FC236}">
              <a16:creationId xmlns:a16="http://schemas.microsoft.com/office/drawing/2014/main" id="{416B093E-61DA-44B3-BF56-7824EE5DBDF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5" name="TextBox 388">
          <a:extLst>
            <a:ext uri="{FF2B5EF4-FFF2-40B4-BE49-F238E27FC236}">
              <a16:creationId xmlns:a16="http://schemas.microsoft.com/office/drawing/2014/main" id="{9D68075E-43E4-48CB-A64B-B0B1E070846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6" name="TextBox 389">
          <a:extLst>
            <a:ext uri="{FF2B5EF4-FFF2-40B4-BE49-F238E27FC236}">
              <a16:creationId xmlns:a16="http://schemas.microsoft.com/office/drawing/2014/main" id="{5B62B813-C41F-4E35-AF4C-DE18FA42B55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7" name="TextBox 390">
          <a:extLst>
            <a:ext uri="{FF2B5EF4-FFF2-40B4-BE49-F238E27FC236}">
              <a16:creationId xmlns:a16="http://schemas.microsoft.com/office/drawing/2014/main" id="{3591C061-8A33-4813-B50F-1D86732884C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8" name="TextBox 391">
          <a:extLst>
            <a:ext uri="{FF2B5EF4-FFF2-40B4-BE49-F238E27FC236}">
              <a16:creationId xmlns:a16="http://schemas.microsoft.com/office/drawing/2014/main" id="{A8CAA62C-416C-4469-9466-49000092333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69" name="TextBox 392">
          <a:extLst>
            <a:ext uri="{FF2B5EF4-FFF2-40B4-BE49-F238E27FC236}">
              <a16:creationId xmlns:a16="http://schemas.microsoft.com/office/drawing/2014/main" id="{D27FBAA0-5E7F-4806-91A4-67110C0B762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0" name="TextBox 393">
          <a:extLst>
            <a:ext uri="{FF2B5EF4-FFF2-40B4-BE49-F238E27FC236}">
              <a16:creationId xmlns:a16="http://schemas.microsoft.com/office/drawing/2014/main" id="{3DC8D23D-17CF-41ED-BF34-E8A85618AD6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1" name="TextBox 394">
          <a:extLst>
            <a:ext uri="{FF2B5EF4-FFF2-40B4-BE49-F238E27FC236}">
              <a16:creationId xmlns:a16="http://schemas.microsoft.com/office/drawing/2014/main" id="{E9DECC2B-2AE3-4CE1-928F-BFF94F6A754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2" name="TextBox 395">
          <a:extLst>
            <a:ext uri="{FF2B5EF4-FFF2-40B4-BE49-F238E27FC236}">
              <a16:creationId xmlns:a16="http://schemas.microsoft.com/office/drawing/2014/main" id="{11B85934-EAC4-45A4-80BE-1E6CF8E7570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3" name="TextBox 396">
          <a:extLst>
            <a:ext uri="{FF2B5EF4-FFF2-40B4-BE49-F238E27FC236}">
              <a16:creationId xmlns:a16="http://schemas.microsoft.com/office/drawing/2014/main" id="{9E12F85F-1356-45EF-936C-D36041FDAC4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4" name="TextBox 397">
          <a:extLst>
            <a:ext uri="{FF2B5EF4-FFF2-40B4-BE49-F238E27FC236}">
              <a16:creationId xmlns:a16="http://schemas.microsoft.com/office/drawing/2014/main" id="{B3CF391A-F521-48FF-A1E2-7244E65776E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5" name="TextBox 398">
          <a:extLst>
            <a:ext uri="{FF2B5EF4-FFF2-40B4-BE49-F238E27FC236}">
              <a16:creationId xmlns:a16="http://schemas.microsoft.com/office/drawing/2014/main" id="{4ABA24EA-9DC6-49C0-959A-C842254C671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6" name="TextBox 399">
          <a:extLst>
            <a:ext uri="{FF2B5EF4-FFF2-40B4-BE49-F238E27FC236}">
              <a16:creationId xmlns:a16="http://schemas.microsoft.com/office/drawing/2014/main" id="{77F630F4-922C-47B9-A7E3-264CE07D452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7" name="TextBox 400">
          <a:extLst>
            <a:ext uri="{FF2B5EF4-FFF2-40B4-BE49-F238E27FC236}">
              <a16:creationId xmlns:a16="http://schemas.microsoft.com/office/drawing/2014/main" id="{9E75B9C2-F607-446B-9884-DA51AEABBA7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8" name="TextBox 401">
          <a:extLst>
            <a:ext uri="{FF2B5EF4-FFF2-40B4-BE49-F238E27FC236}">
              <a16:creationId xmlns:a16="http://schemas.microsoft.com/office/drawing/2014/main" id="{C2A1B4D8-9EFB-409D-A11E-62FDAD1F61F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79" name="TextBox 402">
          <a:extLst>
            <a:ext uri="{FF2B5EF4-FFF2-40B4-BE49-F238E27FC236}">
              <a16:creationId xmlns:a16="http://schemas.microsoft.com/office/drawing/2014/main" id="{CB029823-01D0-4A15-9CFC-BBBD7BF56FF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0" name="TextBox 403">
          <a:extLst>
            <a:ext uri="{FF2B5EF4-FFF2-40B4-BE49-F238E27FC236}">
              <a16:creationId xmlns:a16="http://schemas.microsoft.com/office/drawing/2014/main" id="{75574C42-277A-44FE-BF7F-91D76E68B3D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1" name="TextBox 404">
          <a:extLst>
            <a:ext uri="{FF2B5EF4-FFF2-40B4-BE49-F238E27FC236}">
              <a16:creationId xmlns:a16="http://schemas.microsoft.com/office/drawing/2014/main" id="{BEF76F9F-F70D-4E5E-BA0D-3980554E6BE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2" name="TextBox 405">
          <a:extLst>
            <a:ext uri="{FF2B5EF4-FFF2-40B4-BE49-F238E27FC236}">
              <a16:creationId xmlns:a16="http://schemas.microsoft.com/office/drawing/2014/main" id="{6B949D17-FFBB-45CE-BF62-80AAF433999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3" name="TextBox 406">
          <a:extLst>
            <a:ext uri="{FF2B5EF4-FFF2-40B4-BE49-F238E27FC236}">
              <a16:creationId xmlns:a16="http://schemas.microsoft.com/office/drawing/2014/main" id="{0213EEE4-6DEC-4C7D-9A96-C45557A0B3A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4" name="TextBox 407">
          <a:extLst>
            <a:ext uri="{FF2B5EF4-FFF2-40B4-BE49-F238E27FC236}">
              <a16:creationId xmlns:a16="http://schemas.microsoft.com/office/drawing/2014/main" id="{47AF3D4A-44C8-4AAE-9C2C-64075C107CE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5" name="TextBox 408">
          <a:extLst>
            <a:ext uri="{FF2B5EF4-FFF2-40B4-BE49-F238E27FC236}">
              <a16:creationId xmlns:a16="http://schemas.microsoft.com/office/drawing/2014/main" id="{07596BE5-47E4-4B71-BE3A-08E412761F1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6" name="TextBox 409">
          <a:extLst>
            <a:ext uri="{FF2B5EF4-FFF2-40B4-BE49-F238E27FC236}">
              <a16:creationId xmlns:a16="http://schemas.microsoft.com/office/drawing/2014/main" id="{91ABBA1E-3500-4311-8F1E-9C2A80AB5DD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7" name="TextBox 410">
          <a:extLst>
            <a:ext uri="{FF2B5EF4-FFF2-40B4-BE49-F238E27FC236}">
              <a16:creationId xmlns:a16="http://schemas.microsoft.com/office/drawing/2014/main" id="{3BB6FBA6-C6EF-4428-9C78-F50470DC6BA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8" name="TextBox 411">
          <a:extLst>
            <a:ext uri="{FF2B5EF4-FFF2-40B4-BE49-F238E27FC236}">
              <a16:creationId xmlns:a16="http://schemas.microsoft.com/office/drawing/2014/main" id="{37AF7231-6F5F-4183-8E46-E130F91634A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89" name="TextBox 412">
          <a:extLst>
            <a:ext uri="{FF2B5EF4-FFF2-40B4-BE49-F238E27FC236}">
              <a16:creationId xmlns:a16="http://schemas.microsoft.com/office/drawing/2014/main" id="{7DC0A279-B34D-4DC8-8085-AF4853020D3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0" name="TextBox 413">
          <a:extLst>
            <a:ext uri="{FF2B5EF4-FFF2-40B4-BE49-F238E27FC236}">
              <a16:creationId xmlns:a16="http://schemas.microsoft.com/office/drawing/2014/main" id="{29185F1A-B59D-4375-BE5A-F971BF9FCA3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1" name="TextBox 414">
          <a:extLst>
            <a:ext uri="{FF2B5EF4-FFF2-40B4-BE49-F238E27FC236}">
              <a16:creationId xmlns:a16="http://schemas.microsoft.com/office/drawing/2014/main" id="{5EC4510D-5CFD-410F-A0BA-6D369181A90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2" name="TextBox 415">
          <a:extLst>
            <a:ext uri="{FF2B5EF4-FFF2-40B4-BE49-F238E27FC236}">
              <a16:creationId xmlns:a16="http://schemas.microsoft.com/office/drawing/2014/main" id="{731D4E26-5CD1-42CB-B5C1-C97EEC993EB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3" name="TextBox 416">
          <a:extLst>
            <a:ext uri="{FF2B5EF4-FFF2-40B4-BE49-F238E27FC236}">
              <a16:creationId xmlns:a16="http://schemas.microsoft.com/office/drawing/2014/main" id="{A8676F3E-A7AE-432B-9FF8-4A85F719544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4" name="TextBox 417">
          <a:extLst>
            <a:ext uri="{FF2B5EF4-FFF2-40B4-BE49-F238E27FC236}">
              <a16:creationId xmlns:a16="http://schemas.microsoft.com/office/drawing/2014/main" id="{688DE60E-0F6E-4C37-9663-FAB97C976AA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5" name="TextBox 418">
          <a:extLst>
            <a:ext uri="{FF2B5EF4-FFF2-40B4-BE49-F238E27FC236}">
              <a16:creationId xmlns:a16="http://schemas.microsoft.com/office/drawing/2014/main" id="{2250FEA9-2B00-48E3-A5C6-11D1C618AB1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6" name="TextBox 419">
          <a:extLst>
            <a:ext uri="{FF2B5EF4-FFF2-40B4-BE49-F238E27FC236}">
              <a16:creationId xmlns:a16="http://schemas.microsoft.com/office/drawing/2014/main" id="{22145EA6-9B0C-4DD1-960E-9BE39C9587B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7" name="TextBox 420">
          <a:extLst>
            <a:ext uri="{FF2B5EF4-FFF2-40B4-BE49-F238E27FC236}">
              <a16:creationId xmlns:a16="http://schemas.microsoft.com/office/drawing/2014/main" id="{7CD561F3-F051-4C7F-AAD0-AFAEEEE8C8A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8" name="TextBox 421">
          <a:extLst>
            <a:ext uri="{FF2B5EF4-FFF2-40B4-BE49-F238E27FC236}">
              <a16:creationId xmlns:a16="http://schemas.microsoft.com/office/drawing/2014/main" id="{B4163BA4-6031-4FAA-B954-AD44D497E05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899" name="TextBox 422">
          <a:extLst>
            <a:ext uri="{FF2B5EF4-FFF2-40B4-BE49-F238E27FC236}">
              <a16:creationId xmlns:a16="http://schemas.microsoft.com/office/drawing/2014/main" id="{0D847896-3AF7-4F4D-82FE-2AE9E0B97D7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0" name="TextBox 423">
          <a:extLst>
            <a:ext uri="{FF2B5EF4-FFF2-40B4-BE49-F238E27FC236}">
              <a16:creationId xmlns:a16="http://schemas.microsoft.com/office/drawing/2014/main" id="{A03A04E5-3157-4C77-96C0-00EC58CC294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1" name="TextBox 424">
          <a:extLst>
            <a:ext uri="{FF2B5EF4-FFF2-40B4-BE49-F238E27FC236}">
              <a16:creationId xmlns:a16="http://schemas.microsoft.com/office/drawing/2014/main" id="{4CAA5680-32CE-4296-8435-2FBB3F687E8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2" name="TextBox 425">
          <a:extLst>
            <a:ext uri="{FF2B5EF4-FFF2-40B4-BE49-F238E27FC236}">
              <a16:creationId xmlns:a16="http://schemas.microsoft.com/office/drawing/2014/main" id="{267CF779-6569-46E6-BF77-BEC2B4F025D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3" name="TextBox 426">
          <a:extLst>
            <a:ext uri="{FF2B5EF4-FFF2-40B4-BE49-F238E27FC236}">
              <a16:creationId xmlns:a16="http://schemas.microsoft.com/office/drawing/2014/main" id="{14479801-0482-446D-8B9E-5898C30D09B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4" name="TextBox 427">
          <a:extLst>
            <a:ext uri="{FF2B5EF4-FFF2-40B4-BE49-F238E27FC236}">
              <a16:creationId xmlns:a16="http://schemas.microsoft.com/office/drawing/2014/main" id="{2C2DE4FA-53E1-4FAD-9CD7-354FAA96F08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5" name="TextBox 428">
          <a:extLst>
            <a:ext uri="{FF2B5EF4-FFF2-40B4-BE49-F238E27FC236}">
              <a16:creationId xmlns:a16="http://schemas.microsoft.com/office/drawing/2014/main" id="{34BD0722-EA55-441F-9F14-7A021009CE9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6" name="TextBox 429">
          <a:extLst>
            <a:ext uri="{FF2B5EF4-FFF2-40B4-BE49-F238E27FC236}">
              <a16:creationId xmlns:a16="http://schemas.microsoft.com/office/drawing/2014/main" id="{44B36A8F-04A0-4BDA-A707-7A129E24273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7" name="TextBox 430">
          <a:extLst>
            <a:ext uri="{FF2B5EF4-FFF2-40B4-BE49-F238E27FC236}">
              <a16:creationId xmlns:a16="http://schemas.microsoft.com/office/drawing/2014/main" id="{1AC1ABF3-1CA6-4AA0-BD0E-465007271AB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8" name="TextBox 431">
          <a:extLst>
            <a:ext uri="{FF2B5EF4-FFF2-40B4-BE49-F238E27FC236}">
              <a16:creationId xmlns:a16="http://schemas.microsoft.com/office/drawing/2014/main" id="{996872CF-591C-4241-82C9-5376E837698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09" name="TextBox 432">
          <a:extLst>
            <a:ext uri="{FF2B5EF4-FFF2-40B4-BE49-F238E27FC236}">
              <a16:creationId xmlns:a16="http://schemas.microsoft.com/office/drawing/2014/main" id="{88C89AB5-15F7-4A7E-AE10-7C26103372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0" name="TextBox 433">
          <a:extLst>
            <a:ext uri="{FF2B5EF4-FFF2-40B4-BE49-F238E27FC236}">
              <a16:creationId xmlns:a16="http://schemas.microsoft.com/office/drawing/2014/main" id="{04BDF37E-B2AB-4733-B0C4-A64F1240B24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1" name="TextBox 434">
          <a:extLst>
            <a:ext uri="{FF2B5EF4-FFF2-40B4-BE49-F238E27FC236}">
              <a16:creationId xmlns:a16="http://schemas.microsoft.com/office/drawing/2014/main" id="{93DCF322-F513-4356-8202-E7C288D0F5C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2" name="TextBox 435">
          <a:extLst>
            <a:ext uri="{FF2B5EF4-FFF2-40B4-BE49-F238E27FC236}">
              <a16:creationId xmlns:a16="http://schemas.microsoft.com/office/drawing/2014/main" id="{7628A4D1-115E-4F2D-B470-CAA2C02286C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3" name="TextBox 436">
          <a:extLst>
            <a:ext uri="{FF2B5EF4-FFF2-40B4-BE49-F238E27FC236}">
              <a16:creationId xmlns:a16="http://schemas.microsoft.com/office/drawing/2014/main" id="{7FDA2259-EA83-4A18-B2B5-1D953281D18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4" name="TextBox 437">
          <a:extLst>
            <a:ext uri="{FF2B5EF4-FFF2-40B4-BE49-F238E27FC236}">
              <a16:creationId xmlns:a16="http://schemas.microsoft.com/office/drawing/2014/main" id="{2FD5A30C-EF08-44D8-9D39-CD1891DECB4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5" name="TextBox 438">
          <a:extLst>
            <a:ext uri="{FF2B5EF4-FFF2-40B4-BE49-F238E27FC236}">
              <a16:creationId xmlns:a16="http://schemas.microsoft.com/office/drawing/2014/main" id="{611825C7-CF39-4C1D-95DA-0CC38FD5D4C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6" name="TextBox 439">
          <a:extLst>
            <a:ext uri="{FF2B5EF4-FFF2-40B4-BE49-F238E27FC236}">
              <a16:creationId xmlns:a16="http://schemas.microsoft.com/office/drawing/2014/main" id="{66BE3736-723B-497B-98E1-E6B5C3092A2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7" name="TextBox 440">
          <a:extLst>
            <a:ext uri="{FF2B5EF4-FFF2-40B4-BE49-F238E27FC236}">
              <a16:creationId xmlns:a16="http://schemas.microsoft.com/office/drawing/2014/main" id="{739F79E9-E447-4D29-818D-21B5D0EE4AE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8" name="TextBox 441">
          <a:extLst>
            <a:ext uri="{FF2B5EF4-FFF2-40B4-BE49-F238E27FC236}">
              <a16:creationId xmlns:a16="http://schemas.microsoft.com/office/drawing/2014/main" id="{6B47B729-AC4D-48E5-AAC5-5367F39FC7D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19" name="TextBox 442">
          <a:extLst>
            <a:ext uri="{FF2B5EF4-FFF2-40B4-BE49-F238E27FC236}">
              <a16:creationId xmlns:a16="http://schemas.microsoft.com/office/drawing/2014/main" id="{B5C25D86-B861-4A2B-AEBB-F60EAEDA48C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0" name="TextBox 443">
          <a:extLst>
            <a:ext uri="{FF2B5EF4-FFF2-40B4-BE49-F238E27FC236}">
              <a16:creationId xmlns:a16="http://schemas.microsoft.com/office/drawing/2014/main" id="{25F616CB-2B78-4CE9-98B8-B1231C20EA6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1" name="TextBox 444">
          <a:extLst>
            <a:ext uri="{FF2B5EF4-FFF2-40B4-BE49-F238E27FC236}">
              <a16:creationId xmlns:a16="http://schemas.microsoft.com/office/drawing/2014/main" id="{6F25A40A-31DB-4269-87A7-A91784E55F1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2" name="TextBox 445">
          <a:extLst>
            <a:ext uri="{FF2B5EF4-FFF2-40B4-BE49-F238E27FC236}">
              <a16:creationId xmlns:a16="http://schemas.microsoft.com/office/drawing/2014/main" id="{ECFDDA23-CFCB-42CB-ADC4-D1805F7CDD0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3" name="TextBox 446">
          <a:extLst>
            <a:ext uri="{FF2B5EF4-FFF2-40B4-BE49-F238E27FC236}">
              <a16:creationId xmlns:a16="http://schemas.microsoft.com/office/drawing/2014/main" id="{A05766C0-0232-4B20-98B2-E48FE7F1CE4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4" name="TextBox 447">
          <a:extLst>
            <a:ext uri="{FF2B5EF4-FFF2-40B4-BE49-F238E27FC236}">
              <a16:creationId xmlns:a16="http://schemas.microsoft.com/office/drawing/2014/main" id="{F90947B0-0B87-4992-BA56-D90D743E054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5" name="TextBox 448">
          <a:extLst>
            <a:ext uri="{FF2B5EF4-FFF2-40B4-BE49-F238E27FC236}">
              <a16:creationId xmlns:a16="http://schemas.microsoft.com/office/drawing/2014/main" id="{EF2B1091-227C-4CAA-A97C-F0D8D197A4D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6" name="TextBox 449">
          <a:extLst>
            <a:ext uri="{FF2B5EF4-FFF2-40B4-BE49-F238E27FC236}">
              <a16:creationId xmlns:a16="http://schemas.microsoft.com/office/drawing/2014/main" id="{100DF1A0-206C-4A53-9501-84D9E3E772F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7" name="TextBox 450">
          <a:extLst>
            <a:ext uri="{FF2B5EF4-FFF2-40B4-BE49-F238E27FC236}">
              <a16:creationId xmlns:a16="http://schemas.microsoft.com/office/drawing/2014/main" id="{210518B2-3097-416F-B6C0-89915D1DF71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8" name="TextBox 451">
          <a:extLst>
            <a:ext uri="{FF2B5EF4-FFF2-40B4-BE49-F238E27FC236}">
              <a16:creationId xmlns:a16="http://schemas.microsoft.com/office/drawing/2014/main" id="{6D491D37-5B0D-41DB-83E2-FA0F469532E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29" name="TextBox 452">
          <a:extLst>
            <a:ext uri="{FF2B5EF4-FFF2-40B4-BE49-F238E27FC236}">
              <a16:creationId xmlns:a16="http://schemas.microsoft.com/office/drawing/2014/main" id="{BF500ACC-5840-4B8E-B7A4-2CDDF999137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0" name="TextBox 453">
          <a:extLst>
            <a:ext uri="{FF2B5EF4-FFF2-40B4-BE49-F238E27FC236}">
              <a16:creationId xmlns:a16="http://schemas.microsoft.com/office/drawing/2014/main" id="{E02355E9-8587-44EB-BC8C-3B0FB91720F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1" name="TextBox 454">
          <a:extLst>
            <a:ext uri="{FF2B5EF4-FFF2-40B4-BE49-F238E27FC236}">
              <a16:creationId xmlns:a16="http://schemas.microsoft.com/office/drawing/2014/main" id="{188875C8-1415-41E2-B578-5AE183E478C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2" name="TextBox 455">
          <a:extLst>
            <a:ext uri="{FF2B5EF4-FFF2-40B4-BE49-F238E27FC236}">
              <a16:creationId xmlns:a16="http://schemas.microsoft.com/office/drawing/2014/main" id="{8FA517A3-0DAD-4A28-BE98-4074769A20A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3" name="TextBox 456">
          <a:extLst>
            <a:ext uri="{FF2B5EF4-FFF2-40B4-BE49-F238E27FC236}">
              <a16:creationId xmlns:a16="http://schemas.microsoft.com/office/drawing/2014/main" id="{46013F43-CC95-490E-ABCD-35A346AE298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4" name="TextBox 457">
          <a:extLst>
            <a:ext uri="{FF2B5EF4-FFF2-40B4-BE49-F238E27FC236}">
              <a16:creationId xmlns:a16="http://schemas.microsoft.com/office/drawing/2014/main" id="{243D2D49-614A-43DF-96D6-1BE3912B96E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5" name="TextBox 458">
          <a:extLst>
            <a:ext uri="{FF2B5EF4-FFF2-40B4-BE49-F238E27FC236}">
              <a16:creationId xmlns:a16="http://schemas.microsoft.com/office/drawing/2014/main" id="{16B83C69-039E-4FFA-8ADE-AB9BB27859B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6" name="TextBox 459">
          <a:extLst>
            <a:ext uri="{FF2B5EF4-FFF2-40B4-BE49-F238E27FC236}">
              <a16:creationId xmlns:a16="http://schemas.microsoft.com/office/drawing/2014/main" id="{5879A94E-81A8-4419-A250-FEB260C6ABF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7" name="TextBox 460">
          <a:extLst>
            <a:ext uri="{FF2B5EF4-FFF2-40B4-BE49-F238E27FC236}">
              <a16:creationId xmlns:a16="http://schemas.microsoft.com/office/drawing/2014/main" id="{16BA7E6D-84E5-4BBA-A926-092F66D9BF9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8" name="TextBox 461">
          <a:extLst>
            <a:ext uri="{FF2B5EF4-FFF2-40B4-BE49-F238E27FC236}">
              <a16:creationId xmlns:a16="http://schemas.microsoft.com/office/drawing/2014/main" id="{A582F2F6-DDD3-4B4C-8D6E-FD5990CB221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39" name="TextBox 462">
          <a:extLst>
            <a:ext uri="{FF2B5EF4-FFF2-40B4-BE49-F238E27FC236}">
              <a16:creationId xmlns:a16="http://schemas.microsoft.com/office/drawing/2014/main" id="{D2E21513-2924-45A1-A2B0-42C63B5D654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0" name="TextBox 463">
          <a:extLst>
            <a:ext uri="{FF2B5EF4-FFF2-40B4-BE49-F238E27FC236}">
              <a16:creationId xmlns:a16="http://schemas.microsoft.com/office/drawing/2014/main" id="{EC415D36-0B6A-48BB-8406-8C6AA4894E9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1" name="TextBox 464">
          <a:extLst>
            <a:ext uri="{FF2B5EF4-FFF2-40B4-BE49-F238E27FC236}">
              <a16:creationId xmlns:a16="http://schemas.microsoft.com/office/drawing/2014/main" id="{1EA6B808-B8EA-4E15-A020-CF13BFDFBA5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2" name="TextBox 465">
          <a:extLst>
            <a:ext uri="{FF2B5EF4-FFF2-40B4-BE49-F238E27FC236}">
              <a16:creationId xmlns:a16="http://schemas.microsoft.com/office/drawing/2014/main" id="{C537B792-5C92-41C2-B5D3-1EC55382214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3" name="TextBox 466">
          <a:extLst>
            <a:ext uri="{FF2B5EF4-FFF2-40B4-BE49-F238E27FC236}">
              <a16:creationId xmlns:a16="http://schemas.microsoft.com/office/drawing/2014/main" id="{2D81F55F-1FFD-458A-9971-7607760FC96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4" name="TextBox 467">
          <a:extLst>
            <a:ext uri="{FF2B5EF4-FFF2-40B4-BE49-F238E27FC236}">
              <a16:creationId xmlns:a16="http://schemas.microsoft.com/office/drawing/2014/main" id="{8421EADE-3328-44FB-A0B8-A92F787E7E3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5" name="TextBox 468">
          <a:extLst>
            <a:ext uri="{FF2B5EF4-FFF2-40B4-BE49-F238E27FC236}">
              <a16:creationId xmlns:a16="http://schemas.microsoft.com/office/drawing/2014/main" id="{1BD6C30D-9CF0-4C4F-ABCF-6A006BF445D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6" name="TextBox 469">
          <a:extLst>
            <a:ext uri="{FF2B5EF4-FFF2-40B4-BE49-F238E27FC236}">
              <a16:creationId xmlns:a16="http://schemas.microsoft.com/office/drawing/2014/main" id="{6FDBE73E-C76F-4657-99E5-BF65AE06E06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7" name="TextBox 470">
          <a:extLst>
            <a:ext uri="{FF2B5EF4-FFF2-40B4-BE49-F238E27FC236}">
              <a16:creationId xmlns:a16="http://schemas.microsoft.com/office/drawing/2014/main" id="{E23FCA3A-8301-47AC-B5C6-073069ACFF0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8" name="TextBox 471">
          <a:extLst>
            <a:ext uri="{FF2B5EF4-FFF2-40B4-BE49-F238E27FC236}">
              <a16:creationId xmlns:a16="http://schemas.microsoft.com/office/drawing/2014/main" id="{AA2499E9-8869-4D68-A48E-E272A4FEF35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49" name="TextBox 472">
          <a:extLst>
            <a:ext uri="{FF2B5EF4-FFF2-40B4-BE49-F238E27FC236}">
              <a16:creationId xmlns:a16="http://schemas.microsoft.com/office/drawing/2014/main" id="{124E0F49-765C-4785-B629-AA21C92E6B6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0" name="TextBox 473">
          <a:extLst>
            <a:ext uri="{FF2B5EF4-FFF2-40B4-BE49-F238E27FC236}">
              <a16:creationId xmlns:a16="http://schemas.microsoft.com/office/drawing/2014/main" id="{AE7F60E0-A29E-4945-A3B6-C488A147CC8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1" name="TextBox 474">
          <a:extLst>
            <a:ext uri="{FF2B5EF4-FFF2-40B4-BE49-F238E27FC236}">
              <a16:creationId xmlns:a16="http://schemas.microsoft.com/office/drawing/2014/main" id="{1A628866-1A44-4528-A4C0-0FE67ED4E4A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2" name="TextBox 475">
          <a:extLst>
            <a:ext uri="{FF2B5EF4-FFF2-40B4-BE49-F238E27FC236}">
              <a16:creationId xmlns:a16="http://schemas.microsoft.com/office/drawing/2014/main" id="{3E0F45F9-37EA-4FF0-B2E1-C4C997939AA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3" name="TextBox 476">
          <a:extLst>
            <a:ext uri="{FF2B5EF4-FFF2-40B4-BE49-F238E27FC236}">
              <a16:creationId xmlns:a16="http://schemas.microsoft.com/office/drawing/2014/main" id="{99A8BD03-5790-4B14-983E-7C997750E17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4" name="TextBox 477">
          <a:extLst>
            <a:ext uri="{FF2B5EF4-FFF2-40B4-BE49-F238E27FC236}">
              <a16:creationId xmlns:a16="http://schemas.microsoft.com/office/drawing/2014/main" id="{BAE4D99F-7ACD-4E42-976A-B58A24A424B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5" name="TextBox 478">
          <a:extLst>
            <a:ext uri="{FF2B5EF4-FFF2-40B4-BE49-F238E27FC236}">
              <a16:creationId xmlns:a16="http://schemas.microsoft.com/office/drawing/2014/main" id="{22A19ACE-E6CC-4506-B86F-41F50E18B9D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6" name="TextBox 479">
          <a:extLst>
            <a:ext uri="{FF2B5EF4-FFF2-40B4-BE49-F238E27FC236}">
              <a16:creationId xmlns:a16="http://schemas.microsoft.com/office/drawing/2014/main" id="{46C07D2E-67F8-4497-B794-BD559E85132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7" name="TextBox 480">
          <a:extLst>
            <a:ext uri="{FF2B5EF4-FFF2-40B4-BE49-F238E27FC236}">
              <a16:creationId xmlns:a16="http://schemas.microsoft.com/office/drawing/2014/main" id="{D302D108-472C-4450-A098-522C917C4C4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8" name="TextBox 481">
          <a:extLst>
            <a:ext uri="{FF2B5EF4-FFF2-40B4-BE49-F238E27FC236}">
              <a16:creationId xmlns:a16="http://schemas.microsoft.com/office/drawing/2014/main" id="{79BDFDD4-52C6-457C-B876-839AC302E98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59" name="TextBox 482">
          <a:extLst>
            <a:ext uri="{FF2B5EF4-FFF2-40B4-BE49-F238E27FC236}">
              <a16:creationId xmlns:a16="http://schemas.microsoft.com/office/drawing/2014/main" id="{1BDF7EA3-D2DF-4F97-9E6D-5BB6FDA6645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0" name="TextBox 483">
          <a:extLst>
            <a:ext uri="{FF2B5EF4-FFF2-40B4-BE49-F238E27FC236}">
              <a16:creationId xmlns:a16="http://schemas.microsoft.com/office/drawing/2014/main" id="{6205D80B-BF49-4C24-98B6-7C2B2FD54D7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1" name="TextBox 484">
          <a:extLst>
            <a:ext uri="{FF2B5EF4-FFF2-40B4-BE49-F238E27FC236}">
              <a16:creationId xmlns:a16="http://schemas.microsoft.com/office/drawing/2014/main" id="{9B6EE229-8A7A-4F59-AAFD-E1D2673BBAE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2" name="TextBox 485">
          <a:extLst>
            <a:ext uri="{FF2B5EF4-FFF2-40B4-BE49-F238E27FC236}">
              <a16:creationId xmlns:a16="http://schemas.microsoft.com/office/drawing/2014/main" id="{B1AFDF15-00E7-42E9-9AD7-F21ACC45DC9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3" name="TextBox 486">
          <a:extLst>
            <a:ext uri="{FF2B5EF4-FFF2-40B4-BE49-F238E27FC236}">
              <a16:creationId xmlns:a16="http://schemas.microsoft.com/office/drawing/2014/main" id="{8637ACD4-C8A3-4FDB-B640-EBA7E0ABDFC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4" name="TextBox 487">
          <a:extLst>
            <a:ext uri="{FF2B5EF4-FFF2-40B4-BE49-F238E27FC236}">
              <a16:creationId xmlns:a16="http://schemas.microsoft.com/office/drawing/2014/main" id="{064C323D-C7D6-4CAF-85B6-A253A281281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5" name="TextBox 488">
          <a:extLst>
            <a:ext uri="{FF2B5EF4-FFF2-40B4-BE49-F238E27FC236}">
              <a16:creationId xmlns:a16="http://schemas.microsoft.com/office/drawing/2014/main" id="{55B383F4-29E0-4130-A8D8-0EB4585187C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6" name="TextBox 489">
          <a:extLst>
            <a:ext uri="{FF2B5EF4-FFF2-40B4-BE49-F238E27FC236}">
              <a16:creationId xmlns:a16="http://schemas.microsoft.com/office/drawing/2014/main" id="{5CBA4C67-8A8C-4661-A648-5F26FD60F23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7" name="TextBox 490">
          <a:extLst>
            <a:ext uri="{FF2B5EF4-FFF2-40B4-BE49-F238E27FC236}">
              <a16:creationId xmlns:a16="http://schemas.microsoft.com/office/drawing/2014/main" id="{1CF213A7-AF1C-4E3A-8A0F-E3C03C6788D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8" name="TextBox 491">
          <a:extLst>
            <a:ext uri="{FF2B5EF4-FFF2-40B4-BE49-F238E27FC236}">
              <a16:creationId xmlns:a16="http://schemas.microsoft.com/office/drawing/2014/main" id="{45951768-29A3-4F01-95EB-BCB244FA0AF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69" name="TextBox 492">
          <a:extLst>
            <a:ext uri="{FF2B5EF4-FFF2-40B4-BE49-F238E27FC236}">
              <a16:creationId xmlns:a16="http://schemas.microsoft.com/office/drawing/2014/main" id="{69B22B89-9A0B-4E9C-BD75-BF5F055AC2A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0" name="TextBox 493">
          <a:extLst>
            <a:ext uri="{FF2B5EF4-FFF2-40B4-BE49-F238E27FC236}">
              <a16:creationId xmlns:a16="http://schemas.microsoft.com/office/drawing/2014/main" id="{4AD28AC6-532F-48D3-99A9-2944DA201E2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1" name="TextBox 494">
          <a:extLst>
            <a:ext uri="{FF2B5EF4-FFF2-40B4-BE49-F238E27FC236}">
              <a16:creationId xmlns:a16="http://schemas.microsoft.com/office/drawing/2014/main" id="{2D2CA826-6929-4B4D-B3FA-47DF69E3F4E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2" name="TextBox 495">
          <a:extLst>
            <a:ext uri="{FF2B5EF4-FFF2-40B4-BE49-F238E27FC236}">
              <a16:creationId xmlns:a16="http://schemas.microsoft.com/office/drawing/2014/main" id="{B54C5DC7-EA6E-4070-ADD5-646F751B514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3" name="TextBox 496">
          <a:extLst>
            <a:ext uri="{FF2B5EF4-FFF2-40B4-BE49-F238E27FC236}">
              <a16:creationId xmlns:a16="http://schemas.microsoft.com/office/drawing/2014/main" id="{92670A02-50EC-49BF-B429-F185486F953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4" name="TextBox 497">
          <a:extLst>
            <a:ext uri="{FF2B5EF4-FFF2-40B4-BE49-F238E27FC236}">
              <a16:creationId xmlns:a16="http://schemas.microsoft.com/office/drawing/2014/main" id="{B6E3FEBE-FC01-4582-8118-9B39F967938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5" name="TextBox 498">
          <a:extLst>
            <a:ext uri="{FF2B5EF4-FFF2-40B4-BE49-F238E27FC236}">
              <a16:creationId xmlns:a16="http://schemas.microsoft.com/office/drawing/2014/main" id="{659898F9-5D92-4EBE-BEAD-9A1DB10B09C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6" name="TextBox 499">
          <a:extLst>
            <a:ext uri="{FF2B5EF4-FFF2-40B4-BE49-F238E27FC236}">
              <a16:creationId xmlns:a16="http://schemas.microsoft.com/office/drawing/2014/main" id="{A4D4ADC4-6525-4D81-9667-A0F908B5CC6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7" name="TextBox 500">
          <a:extLst>
            <a:ext uri="{FF2B5EF4-FFF2-40B4-BE49-F238E27FC236}">
              <a16:creationId xmlns:a16="http://schemas.microsoft.com/office/drawing/2014/main" id="{B5B445B0-FC95-4BFE-865E-4A6989B76F8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8" name="TextBox 501">
          <a:extLst>
            <a:ext uri="{FF2B5EF4-FFF2-40B4-BE49-F238E27FC236}">
              <a16:creationId xmlns:a16="http://schemas.microsoft.com/office/drawing/2014/main" id="{4B2749F7-16B0-4972-AF72-0EFAD745ABB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79" name="TextBox 502">
          <a:extLst>
            <a:ext uri="{FF2B5EF4-FFF2-40B4-BE49-F238E27FC236}">
              <a16:creationId xmlns:a16="http://schemas.microsoft.com/office/drawing/2014/main" id="{20E8049D-7B1B-478D-9ED5-4E9FBFF2324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0" name="TextBox 503">
          <a:extLst>
            <a:ext uri="{FF2B5EF4-FFF2-40B4-BE49-F238E27FC236}">
              <a16:creationId xmlns:a16="http://schemas.microsoft.com/office/drawing/2014/main" id="{43AD41F5-DFCA-4104-BCAB-61084FBDD8C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1" name="TextBox 504">
          <a:extLst>
            <a:ext uri="{FF2B5EF4-FFF2-40B4-BE49-F238E27FC236}">
              <a16:creationId xmlns:a16="http://schemas.microsoft.com/office/drawing/2014/main" id="{862D136A-289B-4FDE-94DC-1936EE10869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2" name="TextBox 505">
          <a:extLst>
            <a:ext uri="{FF2B5EF4-FFF2-40B4-BE49-F238E27FC236}">
              <a16:creationId xmlns:a16="http://schemas.microsoft.com/office/drawing/2014/main" id="{AC918855-C56A-462A-9B45-A17EDE03202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3" name="TextBox 506">
          <a:extLst>
            <a:ext uri="{FF2B5EF4-FFF2-40B4-BE49-F238E27FC236}">
              <a16:creationId xmlns:a16="http://schemas.microsoft.com/office/drawing/2014/main" id="{5DBD0969-6F2A-461E-916F-3DC95683C99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4" name="TextBox 507">
          <a:extLst>
            <a:ext uri="{FF2B5EF4-FFF2-40B4-BE49-F238E27FC236}">
              <a16:creationId xmlns:a16="http://schemas.microsoft.com/office/drawing/2014/main" id="{69BE79CD-C781-46D5-B4E4-EAB37DEC1D6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5" name="TextBox 508">
          <a:extLst>
            <a:ext uri="{FF2B5EF4-FFF2-40B4-BE49-F238E27FC236}">
              <a16:creationId xmlns:a16="http://schemas.microsoft.com/office/drawing/2014/main" id="{1562B302-8D63-4D49-A9A2-1E1CA3F832C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6" name="TextBox 509">
          <a:extLst>
            <a:ext uri="{FF2B5EF4-FFF2-40B4-BE49-F238E27FC236}">
              <a16:creationId xmlns:a16="http://schemas.microsoft.com/office/drawing/2014/main" id="{DA13A5A8-AC10-43C0-85A5-24E922AD910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7" name="TextBox 510">
          <a:extLst>
            <a:ext uri="{FF2B5EF4-FFF2-40B4-BE49-F238E27FC236}">
              <a16:creationId xmlns:a16="http://schemas.microsoft.com/office/drawing/2014/main" id="{1BD0D68A-2C26-45EA-9569-DE0DF1F0C01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8" name="TextBox 511">
          <a:extLst>
            <a:ext uri="{FF2B5EF4-FFF2-40B4-BE49-F238E27FC236}">
              <a16:creationId xmlns:a16="http://schemas.microsoft.com/office/drawing/2014/main" id="{618BB7B1-D3F3-48C4-861A-DD7B1434821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89" name="TextBox 512">
          <a:extLst>
            <a:ext uri="{FF2B5EF4-FFF2-40B4-BE49-F238E27FC236}">
              <a16:creationId xmlns:a16="http://schemas.microsoft.com/office/drawing/2014/main" id="{949C5625-8D7E-4409-8A6F-57A0789B7D8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0" name="TextBox 513">
          <a:extLst>
            <a:ext uri="{FF2B5EF4-FFF2-40B4-BE49-F238E27FC236}">
              <a16:creationId xmlns:a16="http://schemas.microsoft.com/office/drawing/2014/main" id="{83F8073D-540F-4EB8-8FB1-FB8BFD9E6EC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1" name="TextBox 514">
          <a:extLst>
            <a:ext uri="{FF2B5EF4-FFF2-40B4-BE49-F238E27FC236}">
              <a16:creationId xmlns:a16="http://schemas.microsoft.com/office/drawing/2014/main" id="{C572BEF5-708D-4BF1-AAFC-8C0D232DE61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2" name="TextBox 515">
          <a:extLst>
            <a:ext uri="{FF2B5EF4-FFF2-40B4-BE49-F238E27FC236}">
              <a16:creationId xmlns:a16="http://schemas.microsoft.com/office/drawing/2014/main" id="{09426096-1BC5-4A1A-B91A-824F58B0EB7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3" name="TextBox 516">
          <a:extLst>
            <a:ext uri="{FF2B5EF4-FFF2-40B4-BE49-F238E27FC236}">
              <a16:creationId xmlns:a16="http://schemas.microsoft.com/office/drawing/2014/main" id="{1577784A-739B-4843-9197-A18433FD056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4" name="TextBox 517">
          <a:extLst>
            <a:ext uri="{FF2B5EF4-FFF2-40B4-BE49-F238E27FC236}">
              <a16:creationId xmlns:a16="http://schemas.microsoft.com/office/drawing/2014/main" id="{2B9EBF76-B2EE-4EB6-9EB8-916A0BC2609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5" name="TextBox 518">
          <a:extLst>
            <a:ext uri="{FF2B5EF4-FFF2-40B4-BE49-F238E27FC236}">
              <a16:creationId xmlns:a16="http://schemas.microsoft.com/office/drawing/2014/main" id="{F2BACA47-0009-4A05-984A-9F5A242CF0C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6" name="TextBox 519">
          <a:extLst>
            <a:ext uri="{FF2B5EF4-FFF2-40B4-BE49-F238E27FC236}">
              <a16:creationId xmlns:a16="http://schemas.microsoft.com/office/drawing/2014/main" id="{F839D868-2746-4230-8EB1-92A71CC05B2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7" name="TextBox 520">
          <a:extLst>
            <a:ext uri="{FF2B5EF4-FFF2-40B4-BE49-F238E27FC236}">
              <a16:creationId xmlns:a16="http://schemas.microsoft.com/office/drawing/2014/main" id="{FF3633A6-92CB-4E77-A32C-F7E08FC6F4F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8" name="TextBox 521">
          <a:extLst>
            <a:ext uri="{FF2B5EF4-FFF2-40B4-BE49-F238E27FC236}">
              <a16:creationId xmlns:a16="http://schemas.microsoft.com/office/drawing/2014/main" id="{15208EDB-2D49-48FD-AFD7-B4E4BC1F424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2999" name="TextBox 522">
          <a:extLst>
            <a:ext uri="{FF2B5EF4-FFF2-40B4-BE49-F238E27FC236}">
              <a16:creationId xmlns:a16="http://schemas.microsoft.com/office/drawing/2014/main" id="{CED9F436-5340-48AF-8D6A-FBD217BB049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0" name="TextBox 523">
          <a:extLst>
            <a:ext uri="{FF2B5EF4-FFF2-40B4-BE49-F238E27FC236}">
              <a16:creationId xmlns:a16="http://schemas.microsoft.com/office/drawing/2014/main" id="{4E1E37A7-7395-4657-A517-CF78A58BADA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1" name="TextBox 524">
          <a:extLst>
            <a:ext uri="{FF2B5EF4-FFF2-40B4-BE49-F238E27FC236}">
              <a16:creationId xmlns:a16="http://schemas.microsoft.com/office/drawing/2014/main" id="{EC2E2F4A-7532-4709-9972-D459FD9B847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2" name="TextBox 525">
          <a:extLst>
            <a:ext uri="{FF2B5EF4-FFF2-40B4-BE49-F238E27FC236}">
              <a16:creationId xmlns:a16="http://schemas.microsoft.com/office/drawing/2014/main" id="{1FACE354-16E6-4F08-91C1-33C2C8B96C9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3" name="TextBox 526">
          <a:extLst>
            <a:ext uri="{FF2B5EF4-FFF2-40B4-BE49-F238E27FC236}">
              <a16:creationId xmlns:a16="http://schemas.microsoft.com/office/drawing/2014/main" id="{BE8651D6-AC3B-4AE4-9D79-2F47813C966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4" name="TextBox 527">
          <a:extLst>
            <a:ext uri="{FF2B5EF4-FFF2-40B4-BE49-F238E27FC236}">
              <a16:creationId xmlns:a16="http://schemas.microsoft.com/office/drawing/2014/main" id="{6C758E4E-DCC2-4F0B-968E-EE88E1D2AB0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5" name="TextBox 528">
          <a:extLst>
            <a:ext uri="{FF2B5EF4-FFF2-40B4-BE49-F238E27FC236}">
              <a16:creationId xmlns:a16="http://schemas.microsoft.com/office/drawing/2014/main" id="{C962DE1C-B870-4605-AEC9-3DD5DBF9DC9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6" name="TextBox 529">
          <a:extLst>
            <a:ext uri="{FF2B5EF4-FFF2-40B4-BE49-F238E27FC236}">
              <a16:creationId xmlns:a16="http://schemas.microsoft.com/office/drawing/2014/main" id="{16395958-4103-4391-89E1-1B36F5C96AA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7" name="TextBox 530">
          <a:extLst>
            <a:ext uri="{FF2B5EF4-FFF2-40B4-BE49-F238E27FC236}">
              <a16:creationId xmlns:a16="http://schemas.microsoft.com/office/drawing/2014/main" id="{63365D79-F477-4628-9A58-05CBB864A8E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8" name="TextBox 531">
          <a:extLst>
            <a:ext uri="{FF2B5EF4-FFF2-40B4-BE49-F238E27FC236}">
              <a16:creationId xmlns:a16="http://schemas.microsoft.com/office/drawing/2014/main" id="{8D30D9D9-DA8A-4A02-BB49-934F6DFF157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09" name="TextBox 532">
          <a:extLst>
            <a:ext uri="{FF2B5EF4-FFF2-40B4-BE49-F238E27FC236}">
              <a16:creationId xmlns:a16="http://schemas.microsoft.com/office/drawing/2014/main" id="{117D29D1-0C48-458D-8582-2F1059616A3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0" name="TextBox 533">
          <a:extLst>
            <a:ext uri="{FF2B5EF4-FFF2-40B4-BE49-F238E27FC236}">
              <a16:creationId xmlns:a16="http://schemas.microsoft.com/office/drawing/2014/main" id="{267A05F5-B48B-4337-8764-73697D56F28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1" name="TextBox 534">
          <a:extLst>
            <a:ext uri="{FF2B5EF4-FFF2-40B4-BE49-F238E27FC236}">
              <a16:creationId xmlns:a16="http://schemas.microsoft.com/office/drawing/2014/main" id="{1881D336-9A12-4B5B-871D-C2903774689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2" name="TextBox 535">
          <a:extLst>
            <a:ext uri="{FF2B5EF4-FFF2-40B4-BE49-F238E27FC236}">
              <a16:creationId xmlns:a16="http://schemas.microsoft.com/office/drawing/2014/main" id="{A6AEF0B6-F11A-4C50-BD5C-98CC3E7E2D6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3" name="TextBox 536">
          <a:extLst>
            <a:ext uri="{FF2B5EF4-FFF2-40B4-BE49-F238E27FC236}">
              <a16:creationId xmlns:a16="http://schemas.microsoft.com/office/drawing/2014/main" id="{C527F341-EDE7-45A0-9D16-EB21FAB54BD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4" name="TextBox 537">
          <a:extLst>
            <a:ext uri="{FF2B5EF4-FFF2-40B4-BE49-F238E27FC236}">
              <a16:creationId xmlns:a16="http://schemas.microsoft.com/office/drawing/2014/main" id="{9960BB00-8E07-4D40-B1A1-17D78CDF6DF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5" name="TextBox 538">
          <a:extLst>
            <a:ext uri="{FF2B5EF4-FFF2-40B4-BE49-F238E27FC236}">
              <a16:creationId xmlns:a16="http://schemas.microsoft.com/office/drawing/2014/main" id="{4A598820-180F-4A30-B441-50C4E331C8E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6" name="TextBox 539">
          <a:extLst>
            <a:ext uri="{FF2B5EF4-FFF2-40B4-BE49-F238E27FC236}">
              <a16:creationId xmlns:a16="http://schemas.microsoft.com/office/drawing/2014/main" id="{E378BDB5-DECC-4C27-AEBB-699FC56F6AB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7" name="TextBox 540">
          <a:extLst>
            <a:ext uri="{FF2B5EF4-FFF2-40B4-BE49-F238E27FC236}">
              <a16:creationId xmlns:a16="http://schemas.microsoft.com/office/drawing/2014/main" id="{3219D4C7-1ACF-486C-8E61-C910D1A99B9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8" name="TextBox 541">
          <a:extLst>
            <a:ext uri="{FF2B5EF4-FFF2-40B4-BE49-F238E27FC236}">
              <a16:creationId xmlns:a16="http://schemas.microsoft.com/office/drawing/2014/main" id="{A536A63F-37D0-4EC0-A21D-50A8E237F9C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19" name="TextBox 542">
          <a:extLst>
            <a:ext uri="{FF2B5EF4-FFF2-40B4-BE49-F238E27FC236}">
              <a16:creationId xmlns:a16="http://schemas.microsoft.com/office/drawing/2014/main" id="{611C5EB6-9622-42FF-A7C1-66ACC4F6807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0" name="TextBox 543">
          <a:extLst>
            <a:ext uri="{FF2B5EF4-FFF2-40B4-BE49-F238E27FC236}">
              <a16:creationId xmlns:a16="http://schemas.microsoft.com/office/drawing/2014/main" id="{8C1A1060-98F0-4024-9E38-8BAB20084DD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1" name="TextBox 544">
          <a:extLst>
            <a:ext uri="{FF2B5EF4-FFF2-40B4-BE49-F238E27FC236}">
              <a16:creationId xmlns:a16="http://schemas.microsoft.com/office/drawing/2014/main" id="{4FB0D00B-79B4-4D42-88E0-2B86ECE7117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2" name="TextBox 545">
          <a:extLst>
            <a:ext uri="{FF2B5EF4-FFF2-40B4-BE49-F238E27FC236}">
              <a16:creationId xmlns:a16="http://schemas.microsoft.com/office/drawing/2014/main" id="{3F20F450-3D47-4E66-AEEE-3631670CB17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3" name="TextBox 546">
          <a:extLst>
            <a:ext uri="{FF2B5EF4-FFF2-40B4-BE49-F238E27FC236}">
              <a16:creationId xmlns:a16="http://schemas.microsoft.com/office/drawing/2014/main" id="{5E4B7994-9460-4017-AF4A-B800C8451B5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4" name="TextBox 547">
          <a:extLst>
            <a:ext uri="{FF2B5EF4-FFF2-40B4-BE49-F238E27FC236}">
              <a16:creationId xmlns:a16="http://schemas.microsoft.com/office/drawing/2014/main" id="{F0A8BD1B-800F-4718-9F33-37B0735EA4C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5" name="TextBox 548">
          <a:extLst>
            <a:ext uri="{FF2B5EF4-FFF2-40B4-BE49-F238E27FC236}">
              <a16:creationId xmlns:a16="http://schemas.microsoft.com/office/drawing/2014/main" id="{5DB3F5D4-3ABE-4051-AB27-DA519FE00D1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6" name="TextBox 549">
          <a:extLst>
            <a:ext uri="{FF2B5EF4-FFF2-40B4-BE49-F238E27FC236}">
              <a16:creationId xmlns:a16="http://schemas.microsoft.com/office/drawing/2014/main" id="{781B1E8F-BC4C-4320-B688-EC014D762F8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7" name="TextBox 550">
          <a:extLst>
            <a:ext uri="{FF2B5EF4-FFF2-40B4-BE49-F238E27FC236}">
              <a16:creationId xmlns:a16="http://schemas.microsoft.com/office/drawing/2014/main" id="{67529AD8-DBE7-4D63-AFF2-CAA7063BD35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8" name="TextBox 551">
          <a:extLst>
            <a:ext uri="{FF2B5EF4-FFF2-40B4-BE49-F238E27FC236}">
              <a16:creationId xmlns:a16="http://schemas.microsoft.com/office/drawing/2014/main" id="{6AD7038C-BDD1-4DF6-A3DE-6CE8A4D4D85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29" name="TextBox 552">
          <a:extLst>
            <a:ext uri="{FF2B5EF4-FFF2-40B4-BE49-F238E27FC236}">
              <a16:creationId xmlns:a16="http://schemas.microsoft.com/office/drawing/2014/main" id="{B830922B-A0F0-416E-8B14-931AE33B449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0" name="TextBox 553">
          <a:extLst>
            <a:ext uri="{FF2B5EF4-FFF2-40B4-BE49-F238E27FC236}">
              <a16:creationId xmlns:a16="http://schemas.microsoft.com/office/drawing/2014/main" id="{73BE54F3-C974-44B2-A5C3-0EB0748C2C4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1" name="TextBox 554">
          <a:extLst>
            <a:ext uri="{FF2B5EF4-FFF2-40B4-BE49-F238E27FC236}">
              <a16:creationId xmlns:a16="http://schemas.microsoft.com/office/drawing/2014/main" id="{6CC85935-92F7-4AAE-85D4-A41D4817ACB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2" name="TextBox 555">
          <a:extLst>
            <a:ext uri="{FF2B5EF4-FFF2-40B4-BE49-F238E27FC236}">
              <a16:creationId xmlns:a16="http://schemas.microsoft.com/office/drawing/2014/main" id="{FA76EF3E-CFC6-459C-8E78-DFED78B4469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3" name="TextBox 556">
          <a:extLst>
            <a:ext uri="{FF2B5EF4-FFF2-40B4-BE49-F238E27FC236}">
              <a16:creationId xmlns:a16="http://schemas.microsoft.com/office/drawing/2014/main" id="{7F2F63E3-3B22-4959-A6C9-FCE1BA6EE5F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4" name="TextBox 557">
          <a:extLst>
            <a:ext uri="{FF2B5EF4-FFF2-40B4-BE49-F238E27FC236}">
              <a16:creationId xmlns:a16="http://schemas.microsoft.com/office/drawing/2014/main" id="{CB905631-62B5-45E0-A14D-1B03B864050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5" name="TextBox 558">
          <a:extLst>
            <a:ext uri="{FF2B5EF4-FFF2-40B4-BE49-F238E27FC236}">
              <a16:creationId xmlns:a16="http://schemas.microsoft.com/office/drawing/2014/main" id="{B5786DA7-D476-4AE1-9754-AEFC73AAFCA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6" name="TextBox 559">
          <a:extLst>
            <a:ext uri="{FF2B5EF4-FFF2-40B4-BE49-F238E27FC236}">
              <a16:creationId xmlns:a16="http://schemas.microsoft.com/office/drawing/2014/main" id="{3FD84C01-7C2D-483A-A0EE-0CC95111D2D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7" name="TextBox 560">
          <a:extLst>
            <a:ext uri="{FF2B5EF4-FFF2-40B4-BE49-F238E27FC236}">
              <a16:creationId xmlns:a16="http://schemas.microsoft.com/office/drawing/2014/main" id="{B94B0900-4172-4867-81F3-76481C0F206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8" name="TextBox 561">
          <a:extLst>
            <a:ext uri="{FF2B5EF4-FFF2-40B4-BE49-F238E27FC236}">
              <a16:creationId xmlns:a16="http://schemas.microsoft.com/office/drawing/2014/main" id="{43352073-8812-477D-8CBE-FE235C1E5F6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39" name="TextBox 562">
          <a:extLst>
            <a:ext uri="{FF2B5EF4-FFF2-40B4-BE49-F238E27FC236}">
              <a16:creationId xmlns:a16="http://schemas.microsoft.com/office/drawing/2014/main" id="{BB7C670D-3FD4-4B60-A2B4-911C141D230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0" name="TextBox 563">
          <a:extLst>
            <a:ext uri="{FF2B5EF4-FFF2-40B4-BE49-F238E27FC236}">
              <a16:creationId xmlns:a16="http://schemas.microsoft.com/office/drawing/2014/main" id="{FD570888-12C7-460B-B164-FB26B2119D5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1" name="TextBox 564">
          <a:extLst>
            <a:ext uri="{FF2B5EF4-FFF2-40B4-BE49-F238E27FC236}">
              <a16:creationId xmlns:a16="http://schemas.microsoft.com/office/drawing/2014/main" id="{8F7D329E-E9E4-4343-95EA-66998517688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2" name="TextBox 565">
          <a:extLst>
            <a:ext uri="{FF2B5EF4-FFF2-40B4-BE49-F238E27FC236}">
              <a16:creationId xmlns:a16="http://schemas.microsoft.com/office/drawing/2014/main" id="{1D462B53-948F-4711-B117-AA6CBC846DE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3" name="TextBox 566">
          <a:extLst>
            <a:ext uri="{FF2B5EF4-FFF2-40B4-BE49-F238E27FC236}">
              <a16:creationId xmlns:a16="http://schemas.microsoft.com/office/drawing/2014/main" id="{892A48C3-549F-4ADB-AA67-E79FF2284E7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4" name="TextBox 567">
          <a:extLst>
            <a:ext uri="{FF2B5EF4-FFF2-40B4-BE49-F238E27FC236}">
              <a16:creationId xmlns:a16="http://schemas.microsoft.com/office/drawing/2014/main" id="{AAC24F64-1ADC-49D8-8C32-53C0A0A1E6F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5" name="TextBox 568">
          <a:extLst>
            <a:ext uri="{FF2B5EF4-FFF2-40B4-BE49-F238E27FC236}">
              <a16:creationId xmlns:a16="http://schemas.microsoft.com/office/drawing/2014/main" id="{AD81F8E2-E21A-4EC2-A397-8EDAA9218D4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6" name="TextBox 569">
          <a:extLst>
            <a:ext uri="{FF2B5EF4-FFF2-40B4-BE49-F238E27FC236}">
              <a16:creationId xmlns:a16="http://schemas.microsoft.com/office/drawing/2014/main" id="{5521BFB7-4AB7-4192-B380-CC6F7493D31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7" name="TextBox 570">
          <a:extLst>
            <a:ext uri="{FF2B5EF4-FFF2-40B4-BE49-F238E27FC236}">
              <a16:creationId xmlns:a16="http://schemas.microsoft.com/office/drawing/2014/main" id="{BD414BBB-36D3-484A-A65C-284AFD6EC6C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8" name="TextBox 571">
          <a:extLst>
            <a:ext uri="{FF2B5EF4-FFF2-40B4-BE49-F238E27FC236}">
              <a16:creationId xmlns:a16="http://schemas.microsoft.com/office/drawing/2014/main" id="{5EF62CAB-066F-49D9-9AD1-118E6B848AD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49" name="TextBox 572">
          <a:extLst>
            <a:ext uri="{FF2B5EF4-FFF2-40B4-BE49-F238E27FC236}">
              <a16:creationId xmlns:a16="http://schemas.microsoft.com/office/drawing/2014/main" id="{352604F3-15CC-4888-AFCD-F5F935151F7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0" name="TextBox 573">
          <a:extLst>
            <a:ext uri="{FF2B5EF4-FFF2-40B4-BE49-F238E27FC236}">
              <a16:creationId xmlns:a16="http://schemas.microsoft.com/office/drawing/2014/main" id="{E7CC27C8-FEBC-4478-A701-70F003E8CA6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1" name="TextBox 574">
          <a:extLst>
            <a:ext uri="{FF2B5EF4-FFF2-40B4-BE49-F238E27FC236}">
              <a16:creationId xmlns:a16="http://schemas.microsoft.com/office/drawing/2014/main" id="{D54D858F-65A4-43D5-BB96-264A31103D2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2" name="TextBox 575">
          <a:extLst>
            <a:ext uri="{FF2B5EF4-FFF2-40B4-BE49-F238E27FC236}">
              <a16:creationId xmlns:a16="http://schemas.microsoft.com/office/drawing/2014/main" id="{0A72F0CE-C468-40F1-99D6-60BD2587C3C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3" name="TextBox 576">
          <a:extLst>
            <a:ext uri="{FF2B5EF4-FFF2-40B4-BE49-F238E27FC236}">
              <a16:creationId xmlns:a16="http://schemas.microsoft.com/office/drawing/2014/main" id="{01D4BC8C-5D73-439D-88CB-5102086D1CD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4" name="TextBox 577">
          <a:extLst>
            <a:ext uri="{FF2B5EF4-FFF2-40B4-BE49-F238E27FC236}">
              <a16:creationId xmlns:a16="http://schemas.microsoft.com/office/drawing/2014/main" id="{E8679CEF-4198-48A4-A5B6-D8670AD70D3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5" name="TextBox 578">
          <a:extLst>
            <a:ext uri="{FF2B5EF4-FFF2-40B4-BE49-F238E27FC236}">
              <a16:creationId xmlns:a16="http://schemas.microsoft.com/office/drawing/2014/main" id="{9A079A5F-0950-4F10-AA7A-EFD04C8A6ED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6" name="TextBox 579">
          <a:extLst>
            <a:ext uri="{FF2B5EF4-FFF2-40B4-BE49-F238E27FC236}">
              <a16:creationId xmlns:a16="http://schemas.microsoft.com/office/drawing/2014/main" id="{A1270861-7A56-4E67-BE83-79C1EC46DA5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7" name="TextBox 580">
          <a:extLst>
            <a:ext uri="{FF2B5EF4-FFF2-40B4-BE49-F238E27FC236}">
              <a16:creationId xmlns:a16="http://schemas.microsoft.com/office/drawing/2014/main" id="{4BFBD53E-1799-4E16-82DC-AABB6EE9C3A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8" name="TextBox 581">
          <a:extLst>
            <a:ext uri="{FF2B5EF4-FFF2-40B4-BE49-F238E27FC236}">
              <a16:creationId xmlns:a16="http://schemas.microsoft.com/office/drawing/2014/main" id="{77280963-9195-45FE-B792-C46B31FF7AD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59" name="TextBox 582">
          <a:extLst>
            <a:ext uri="{FF2B5EF4-FFF2-40B4-BE49-F238E27FC236}">
              <a16:creationId xmlns:a16="http://schemas.microsoft.com/office/drawing/2014/main" id="{8012354E-F434-4229-8799-11FABE6DF75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0" name="TextBox 583">
          <a:extLst>
            <a:ext uri="{FF2B5EF4-FFF2-40B4-BE49-F238E27FC236}">
              <a16:creationId xmlns:a16="http://schemas.microsoft.com/office/drawing/2014/main" id="{30F5D775-BA07-445B-883B-87AD3636BDE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1" name="TextBox 584">
          <a:extLst>
            <a:ext uri="{FF2B5EF4-FFF2-40B4-BE49-F238E27FC236}">
              <a16:creationId xmlns:a16="http://schemas.microsoft.com/office/drawing/2014/main" id="{944581B6-8B56-496F-B94C-2007F7CEA95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2" name="TextBox 585">
          <a:extLst>
            <a:ext uri="{FF2B5EF4-FFF2-40B4-BE49-F238E27FC236}">
              <a16:creationId xmlns:a16="http://schemas.microsoft.com/office/drawing/2014/main" id="{2240649E-5520-4FFF-BF9E-DC038F8BB3D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3" name="TextBox 586">
          <a:extLst>
            <a:ext uri="{FF2B5EF4-FFF2-40B4-BE49-F238E27FC236}">
              <a16:creationId xmlns:a16="http://schemas.microsoft.com/office/drawing/2014/main" id="{08254A09-228B-4746-B4F1-C16B3BB6A80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4" name="TextBox 587">
          <a:extLst>
            <a:ext uri="{FF2B5EF4-FFF2-40B4-BE49-F238E27FC236}">
              <a16:creationId xmlns:a16="http://schemas.microsoft.com/office/drawing/2014/main" id="{F06D4FE5-7280-41DA-BDC4-8853BD9C1B8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5" name="TextBox 588">
          <a:extLst>
            <a:ext uri="{FF2B5EF4-FFF2-40B4-BE49-F238E27FC236}">
              <a16:creationId xmlns:a16="http://schemas.microsoft.com/office/drawing/2014/main" id="{1D8C20A7-B1FA-4892-A423-4742D2FBBCD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6" name="TextBox 589">
          <a:extLst>
            <a:ext uri="{FF2B5EF4-FFF2-40B4-BE49-F238E27FC236}">
              <a16:creationId xmlns:a16="http://schemas.microsoft.com/office/drawing/2014/main" id="{275C7292-F5F5-4149-A94F-61013D28D41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7" name="TextBox 590">
          <a:extLst>
            <a:ext uri="{FF2B5EF4-FFF2-40B4-BE49-F238E27FC236}">
              <a16:creationId xmlns:a16="http://schemas.microsoft.com/office/drawing/2014/main" id="{9EF0E101-5CA2-48FB-8CC5-E519EF75D7C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8" name="TextBox 591">
          <a:extLst>
            <a:ext uri="{FF2B5EF4-FFF2-40B4-BE49-F238E27FC236}">
              <a16:creationId xmlns:a16="http://schemas.microsoft.com/office/drawing/2014/main" id="{B45F7681-3354-43CD-B5A0-518C0EE6234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69" name="TextBox 592">
          <a:extLst>
            <a:ext uri="{FF2B5EF4-FFF2-40B4-BE49-F238E27FC236}">
              <a16:creationId xmlns:a16="http://schemas.microsoft.com/office/drawing/2014/main" id="{71A03365-35AD-4D28-AB49-AA5EC5A1396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0" name="TextBox 593">
          <a:extLst>
            <a:ext uri="{FF2B5EF4-FFF2-40B4-BE49-F238E27FC236}">
              <a16:creationId xmlns:a16="http://schemas.microsoft.com/office/drawing/2014/main" id="{1FF02398-AB97-4D22-95B2-39101561277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1" name="TextBox 594">
          <a:extLst>
            <a:ext uri="{FF2B5EF4-FFF2-40B4-BE49-F238E27FC236}">
              <a16:creationId xmlns:a16="http://schemas.microsoft.com/office/drawing/2014/main" id="{B16B6D84-3930-4EA2-BAF3-906B18ECF9E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2" name="TextBox 595">
          <a:extLst>
            <a:ext uri="{FF2B5EF4-FFF2-40B4-BE49-F238E27FC236}">
              <a16:creationId xmlns:a16="http://schemas.microsoft.com/office/drawing/2014/main" id="{8C320BAD-E71A-4C98-B9E4-011C0C63BFC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3" name="TextBox 596">
          <a:extLst>
            <a:ext uri="{FF2B5EF4-FFF2-40B4-BE49-F238E27FC236}">
              <a16:creationId xmlns:a16="http://schemas.microsoft.com/office/drawing/2014/main" id="{DB9F65B1-29C3-463A-B45F-BE7B9E70555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4" name="TextBox 597">
          <a:extLst>
            <a:ext uri="{FF2B5EF4-FFF2-40B4-BE49-F238E27FC236}">
              <a16:creationId xmlns:a16="http://schemas.microsoft.com/office/drawing/2014/main" id="{9AEA45B2-D2FE-4E69-B6C3-1C26802D0D2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5" name="TextBox 598">
          <a:extLst>
            <a:ext uri="{FF2B5EF4-FFF2-40B4-BE49-F238E27FC236}">
              <a16:creationId xmlns:a16="http://schemas.microsoft.com/office/drawing/2014/main" id="{9BC0E206-BDA5-42FA-BC6A-4BF6204E647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6" name="TextBox 599">
          <a:extLst>
            <a:ext uri="{FF2B5EF4-FFF2-40B4-BE49-F238E27FC236}">
              <a16:creationId xmlns:a16="http://schemas.microsoft.com/office/drawing/2014/main" id="{8FB8AF90-3BF5-4170-859A-29182D8CB2C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7" name="TextBox 600">
          <a:extLst>
            <a:ext uri="{FF2B5EF4-FFF2-40B4-BE49-F238E27FC236}">
              <a16:creationId xmlns:a16="http://schemas.microsoft.com/office/drawing/2014/main" id="{A3B2D4E8-69FC-4B3B-B299-C5F8ACFD256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8" name="TextBox 601">
          <a:extLst>
            <a:ext uri="{FF2B5EF4-FFF2-40B4-BE49-F238E27FC236}">
              <a16:creationId xmlns:a16="http://schemas.microsoft.com/office/drawing/2014/main" id="{675D41F4-D553-4620-AFF5-0D1E445B045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79" name="TextBox 602">
          <a:extLst>
            <a:ext uri="{FF2B5EF4-FFF2-40B4-BE49-F238E27FC236}">
              <a16:creationId xmlns:a16="http://schemas.microsoft.com/office/drawing/2014/main" id="{7B0FD7AD-8571-478B-BAC6-FBF76066F94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0" name="TextBox 603">
          <a:extLst>
            <a:ext uri="{FF2B5EF4-FFF2-40B4-BE49-F238E27FC236}">
              <a16:creationId xmlns:a16="http://schemas.microsoft.com/office/drawing/2014/main" id="{A0C5E41A-8346-413C-8069-0B1BAE297AC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1" name="TextBox 604">
          <a:extLst>
            <a:ext uri="{FF2B5EF4-FFF2-40B4-BE49-F238E27FC236}">
              <a16:creationId xmlns:a16="http://schemas.microsoft.com/office/drawing/2014/main" id="{CBFB5FA9-0779-4443-B9F2-FBA7C7CC67A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2" name="TextBox 605">
          <a:extLst>
            <a:ext uri="{FF2B5EF4-FFF2-40B4-BE49-F238E27FC236}">
              <a16:creationId xmlns:a16="http://schemas.microsoft.com/office/drawing/2014/main" id="{607D5478-E359-4819-9EF6-4160BD8257D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3" name="TextBox 606">
          <a:extLst>
            <a:ext uri="{FF2B5EF4-FFF2-40B4-BE49-F238E27FC236}">
              <a16:creationId xmlns:a16="http://schemas.microsoft.com/office/drawing/2014/main" id="{2A1A638B-2E8E-4F97-9B0A-749AC4B7452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4" name="TextBox 607">
          <a:extLst>
            <a:ext uri="{FF2B5EF4-FFF2-40B4-BE49-F238E27FC236}">
              <a16:creationId xmlns:a16="http://schemas.microsoft.com/office/drawing/2014/main" id="{67A8373F-E010-421D-8C3E-B6F1A553C5C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5" name="TextBox 608">
          <a:extLst>
            <a:ext uri="{FF2B5EF4-FFF2-40B4-BE49-F238E27FC236}">
              <a16:creationId xmlns:a16="http://schemas.microsoft.com/office/drawing/2014/main" id="{AE661469-FC56-4B61-9D98-4F083003CCE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6" name="TextBox 609">
          <a:extLst>
            <a:ext uri="{FF2B5EF4-FFF2-40B4-BE49-F238E27FC236}">
              <a16:creationId xmlns:a16="http://schemas.microsoft.com/office/drawing/2014/main" id="{A28ACACC-6BA4-4D8B-894A-3FCFF000A7A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7" name="TextBox 610">
          <a:extLst>
            <a:ext uri="{FF2B5EF4-FFF2-40B4-BE49-F238E27FC236}">
              <a16:creationId xmlns:a16="http://schemas.microsoft.com/office/drawing/2014/main" id="{A1E07E33-7028-4942-9B76-42B66392D71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8" name="TextBox 611">
          <a:extLst>
            <a:ext uri="{FF2B5EF4-FFF2-40B4-BE49-F238E27FC236}">
              <a16:creationId xmlns:a16="http://schemas.microsoft.com/office/drawing/2014/main" id="{3FF0B352-2D3D-487E-8A52-ADB256C61EC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89" name="TextBox 612">
          <a:extLst>
            <a:ext uri="{FF2B5EF4-FFF2-40B4-BE49-F238E27FC236}">
              <a16:creationId xmlns:a16="http://schemas.microsoft.com/office/drawing/2014/main" id="{CA636E03-45AB-4085-8FFF-BEC09D689C0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0" name="TextBox 613">
          <a:extLst>
            <a:ext uri="{FF2B5EF4-FFF2-40B4-BE49-F238E27FC236}">
              <a16:creationId xmlns:a16="http://schemas.microsoft.com/office/drawing/2014/main" id="{95AE5501-E720-48B5-980B-67FFFDE38BC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1" name="TextBox 614">
          <a:extLst>
            <a:ext uri="{FF2B5EF4-FFF2-40B4-BE49-F238E27FC236}">
              <a16:creationId xmlns:a16="http://schemas.microsoft.com/office/drawing/2014/main" id="{D5A0AAC7-80AA-4160-86AD-E29D985E1D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2" name="TextBox 615">
          <a:extLst>
            <a:ext uri="{FF2B5EF4-FFF2-40B4-BE49-F238E27FC236}">
              <a16:creationId xmlns:a16="http://schemas.microsoft.com/office/drawing/2014/main" id="{1D868B47-19F2-4471-854C-A91C53E0236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3" name="TextBox 616">
          <a:extLst>
            <a:ext uri="{FF2B5EF4-FFF2-40B4-BE49-F238E27FC236}">
              <a16:creationId xmlns:a16="http://schemas.microsoft.com/office/drawing/2014/main" id="{5260E3AB-0CC7-4F7E-ABC6-3E965622E1E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4" name="TextBox 617">
          <a:extLst>
            <a:ext uri="{FF2B5EF4-FFF2-40B4-BE49-F238E27FC236}">
              <a16:creationId xmlns:a16="http://schemas.microsoft.com/office/drawing/2014/main" id="{D6BC41BA-D468-412A-B70A-AF9CCC9A645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5" name="TextBox 618">
          <a:extLst>
            <a:ext uri="{FF2B5EF4-FFF2-40B4-BE49-F238E27FC236}">
              <a16:creationId xmlns:a16="http://schemas.microsoft.com/office/drawing/2014/main" id="{6BAAE100-BA53-4688-82C7-8E82EAB693D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6" name="TextBox 619">
          <a:extLst>
            <a:ext uri="{FF2B5EF4-FFF2-40B4-BE49-F238E27FC236}">
              <a16:creationId xmlns:a16="http://schemas.microsoft.com/office/drawing/2014/main" id="{0C450266-47E4-4909-ACAC-916A88B06DA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7" name="TextBox 620">
          <a:extLst>
            <a:ext uri="{FF2B5EF4-FFF2-40B4-BE49-F238E27FC236}">
              <a16:creationId xmlns:a16="http://schemas.microsoft.com/office/drawing/2014/main" id="{AFD1FDBE-B836-4C26-B75C-326367F4A91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8" name="TextBox 621">
          <a:extLst>
            <a:ext uri="{FF2B5EF4-FFF2-40B4-BE49-F238E27FC236}">
              <a16:creationId xmlns:a16="http://schemas.microsoft.com/office/drawing/2014/main" id="{922EA5DB-F0EF-40C7-8BB4-4496274C0AC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099" name="TextBox 622">
          <a:extLst>
            <a:ext uri="{FF2B5EF4-FFF2-40B4-BE49-F238E27FC236}">
              <a16:creationId xmlns:a16="http://schemas.microsoft.com/office/drawing/2014/main" id="{F7C943B7-4862-4C47-93EB-C7FB566F87D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0" name="TextBox 623">
          <a:extLst>
            <a:ext uri="{FF2B5EF4-FFF2-40B4-BE49-F238E27FC236}">
              <a16:creationId xmlns:a16="http://schemas.microsoft.com/office/drawing/2014/main" id="{96026D5B-0435-4632-AAFD-B19AAC6F8C2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1" name="TextBox 624">
          <a:extLst>
            <a:ext uri="{FF2B5EF4-FFF2-40B4-BE49-F238E27FC236}">
              <a16:creationId xmlns:a16="http://schemas.microsoft.com/office/drawing/2014/main" id="{4E9F5C7B-9793-4D34-94CD-7E8365AAA94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2" name="TextBox 625">
          <a:extLst>
            <a:ext uri="{FF2B5EF4-FFF2-40B4-BE49-F238E27FC236}">
              <a16:creationId xmlns:a16="http://schemas.microsoft.com/office/drawing/2014/main" id="{A5B97BB0-A5E2-4183-9550-115A1F72D9B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3" name="TextBox 626">
          <a:extLst>
            <a:ext uri="{FF2B5EF4-FFF2-40B4-BE49-F238E27FC236}">
              <a16:creationId xmlns:a16="http://schemas.microsoft.com/office/drawing/2014/main" id="{AC6B59F5-5171-4BDF-8C83-FF827465CAF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4" name="TextBox 627">
          <a:extLst>
            <a:ext uri="{FF2B5EF4-FFF2-40B4-BE49-F238E27FC236}">
              <a16:creationId xmlns:a16="http://schemas.microsoft.com/office/drawing/2014/main" id="{2E3E468E-B31F-40E4-B1C8-C7A9B106C42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5" name="TextBox 628">
          <a:extLst>
            <a:ext uri="{FF2B5EF4-FFF2-40B4-BE49-F238E27FC236}">
              <a16:creationId xmlns:a16="http://schemas.microsoft.com/office/drawing/2014/main" id="{B5BBA1B0-6759-4D01-A520-0A57619B9B9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6" name="TextBox 629">
          <a:extLst>
            <a:ext uri="{FF2B5EF4-FFF2-40B4-BE49-F238E27FC236}">
              <a16:creationId xmlns:a16="http://schemas.microsoft.com/office/drawing/2014/main" id="{B0A65FE0-B7FD-452C-8411-FE19641F380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7" name="TextBox 630">
          <a:extLst>
            <a:ext uri="{FF2B5EF4-FFF2-40B4-BE49-F238E27FC236}">
              <a16:creationId xmlns:a16="http://schemas.microsoft.com/office/drawing/2014/main" id="{C29D9F90-862A-4120-A103-F3094CAE261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8" name="TextBox 631">
          <a:extLst>
            <a:ext uri="{FF2B5EF4-FFF2-40B4-BE49-F238E27FC236}">
              <a16:creationId xmlns:a16="http://schemas.microsoft.com/office/drawing/2014/main" id="{ACD7F1C5-6735-4ED3-8092-DB9BE21EED4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09" name="TextBox 632">
          <a:extLst>
            <a:ext uri="{FF2B5EF4-FFF2-40B4-BE49-F238E27FC236}">
              <a16:creationId xmlns:a16="http://schemas.microsoft.com/office/drawing/2014/main" id="{AF139DD7-D51B-4AA4-B7E8-C1E5C692E3C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0" name="TextBox 633">
          <a:extLst>
            <a:ext uri="{FF2B5EF4-FFF2-40B4-BE49-F238E27FC236}">
              <a16:creationId xmlns:a16="http://schemas.microsoft.com/office/drawing/2014/main" id="{8233062D-4410-476C-BAB7-1A3D2733F93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1" name="TextBox 634">
          <a:extLst>
            <a:ext uri="{FF2B5EF4-FFF2-40B4-BE49-F238E27FC236}">
              <a16:creationId xmlns:a16="http://schemas.microsoft.com/office/drawing/2014/main" id="{9CDCB4CD-C50C-4357-BBD2-14A1658BA6A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2" name="TextBox 635">
          <a:extLst>
            <a:ext uri="{FF2B5EF4-FFF2-40B4-BE49-F238E27FC236}">
              <a16:creationId xmlns:a16="http://schemas.microsoft.com/office/drawing/2014/main" id="{337A1E79-5CB8-43DC-9E3C-F1154E097B5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3" name="TextBox 636">
          <a:extLst>
            <a:ext uri="{FF2B5EF4-FFF2-40B4-BE49-F238E27FC236}">
              <a16:creationId xmlns:a16="http://schemas.microsoft.com/office/drawing/2014/main" id="{B735A057-4758-4838-8967-182CF8DF07D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4" name="TextBox 637">
          <a:extLst>
            <a:ext uri="{FF2B5EF4-FFF2-40B4-BE49-F238E27FC236}">
              <a16:creationId xmlns:a16="http://schemas.microsoft.com/office/drawing/2014/main" id="{7C4F9C34-60E3-437C-B3BB-92621ECA6A5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5" name="TextBox 638">
          <a:extLst>
            <a:ext uri="{FF2B5EF4-FFF2-40B4-BE49-F238E27FC236}">
              <a16:creationId xmlns:a16="http://schemas.microsoft.com/office/drawing/2014/main" id="{6ABE5452-76D6-4045-A913-8C12658E751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6" name="TextBox 639">
          <a:extLst>
            <a:ext uri="{FF2B5EF4-FFF2-40B4-BE49-F238E27FC236}">
              <a16:creationId xmlns:a16="http://schemas.microsoft.com/office/drawing/2014/main" id="{B84EA88B-8C55-4543-A4E3-7711DA60590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7" name="TextBox 640">
          <a:extLst>
            <a:ext uri="{FF2B5EF4-FFF2-40B4-BE49-F238E27FC236}">
              <a16:creationId xmlns:a16="http://schemas.microsoft.com/office/drawing/2014/main" id="{6D6302E0-562B-4A35-8531-A0B9913D530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8" name="TextBox 641">
          <a:extLst>
            <a:ext uri="{FF2B5EF4-FFF2-40B4-BE49-F238E27FC236}">
              <a16:creationId xmlns:a16="http://schemas.microsoft.com/office/drawing/2014/main" id="{FA78E401-8872-4DF1-94B8-37A55876AD8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19" name="TextBox 642">
          <a:extLst>
            <a:ext uri="{FF2B5EF4-FFF2-40B4-BE49-F238E27FC236}">
              <a16:creationId xmlns:a16="http://schemas.microsoft.com/office/drawing/2014/main" id="{319651AB-01CF-4CC8-8E0A-FC2AF4A9252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0" name="TextBox 643">
          <a:extLst>
            <a:ext uri="{FF2B5EF4-FFF2-40B4-BE49-F238E27FC236}">
              <a16:creationId xmlns:a16="http://schemas.microsoft.com/office/drawing/2014/main" id="{0B1210BC-C2CC-4874-9EB2-389F034FC76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1" name="TextBox 644">
          <a:extLst>
            <a:ext uri="{FF2B5EF4-FFF2-40B4-BE49-F238E27FC236}">
              <a16:creationId xmlns:a16="http://schemas.microsoft.com/office/drawing/2014/main" id="{B828BAEB-873E-467B-BA87-F8A7890AE6C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2" name="TextBox 645">
          <a:extLst>
            <a:ext uri="{FF2B5EF4-FFF2-40B4-BE49-F238E27FC236}">
              <a16:creationId xmlns:a16="http://schemas.microsoft.com/office/drawing/2014/main" id="{7A1EF1D5-891D-4CBC-B45E-5AC57E96DAC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3" name="TextBox 646">
          <a:extLst>
            <a:ext uri="{FF2B5EF4-FFF2-40B4-BE49-F238E27FC236}">
              <a16:creationId xmlns:a16="http://schemas.microsoft.com/office/drawing/2014/main" id="{65E370A2-837F-4375-8D58-7FB47FF7912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4" name="TextBox 647">
          <a:extLst>
            <a:ext uri="{FF2B5EF4-FFF2-40B4-BE49-F238E27FC236}">
              <a16:creationId xmlns:a16="http://schemas.microsoft.com/office/drawing/2014/main" id="{718BE701-71A6-497E-A412-D557E27B401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5" name="TextBox 648">
          <a:extLst>
            <a:ext uri="{FF2B5EF4-FFF2-40B4-BE49-F238E27FC236}">
              <a16:creationId xmlns:a16="http://schemas.microsoft.com/office/drawing/2014/main" id="{73B57240-E12E-4C29-91D2-B00F1A88191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6" name="TextBox 649">
          <a:extLst>
            <a:ext uri="{FF2B5EF4-FFF2-40B4-BE49-F238E27FC236}">
              <a16:creationId xmlns:a16="http://schemas.microsoft.com/office/drawing/2014/main" id="{A794D824-F1CC-4BA6-A9F3-FBD7BFE6B15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7" name="TextBox 650">
          <a:extLst>
            <a:ext uri="{FF2B5EF4-FFF2-40B4-BE49-F238E27FC236}">
              <a16:creationId xmlns:a16="http://schemas.microsoft.com/office/drawing/2014/main" id="{AE03348C-E4EB-4352-B25C-6680B581668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8" name="TextBox 651">
          <a:extLst>
            <a:ext uri="{FF2B5EF4-FFF2-40B4-BE49-F238E27FC236}">
              <a16:creationId xmlns:a16="http://schemas.microsoft.com/office/drawing/2014/main" id="{3EB85FF5-3456-4BF3-8429-15C74937058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29" name="TextBox 652">
          <a:extLst>
            <a:ext uri="{FF2B5EF4-FFF2-40B4-BE49-F238E27FC236}">
              <a16:creationId xmlns:a16="http://schemas.microsoft.com/office/drawing/2014/main" id="{CCE1919F-0E3E-4EBF-BA93-C81DC8BF25B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0" name="TextBox 653">
          <a:extLst>
            <a:ext uri="{FF2B5EF4-FFF2-40B4-BE49-F238E27FC236}">
              <a16:creationId xmlns:a16="http://schemas.microsoft.com/office/drawing/2014/main" id="{84285D68-CE58-4EC2-A06B-F4456A6A5C6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1" name="TextBox 654">
          <a:extLst>
            <a:ext uri="{FF2B5EF4-FFF2-40B4-BE49-F238E27FC236}">
              <a16:creationId xmlns:a16="http://schemas.microsoft.com/office/drawing/2014/main" id="{1CCF439C-82E2-48E6-9C94-37EDDD91BBF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2" name="TextBox 655">
          <a:extLst>
            <a:ext uri="{FF2B5EF4-FFF2-40B4-BE49-F238E27FC236}">
              <a16:creationId xmlns:a16="http://schemas.microsoft.com/office/drawing/2014/main" id="{F7F50F83-5930-4CF4-B125-0215720C2A8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3" name="TextBox 656">
          <a:extLst>
            <a:ext uri="{FF2B5EF4-FFF2-40B4-BE49-F238E27FC236}">
              <a16:creationId xmlns:a16="http://schemas.microsoft.com/office/drawing/2014/main" id="{2A8BD67D-7C01-40C8-B214-F46B68BA40A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4" name="TextBox 657">
          <a:extLst>
            <a:ext uri="{FF2B5EF4-FFF2-40B4-BE49-F238E27FC236}">
              <a16:creationId xmlns:a16="http://schemas.microsoft.com/office/drawing/2014/main" id="{868AFABC-D600-4BA5-8A60-AE33AD5EDC2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5" name="TextBox 658">
          <a:extLst>
            <a:ext uri="{FF2B5EF4-FFF2-40B4-BE49-F238E27FC236}">
              <a16:creationId xmlns:a16="http://schemas.microsoft.com/office/drawing/2014/main" id="{7DFD3012-6787-4715-9664-D2C890A2D2F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6" name="TextBox 659">
          <a:extLst>
            <a:ext uri="{FF2B5EF4-FFF2-40B4-BE49-F238E27FC236}">
              <a16:creationId xmlns:a16="http://schemas.microsoft.com/office/drawing/2014/main" id="{6B26093D-E753-4A12-A3FF-A7F26041B4E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7" name="TextBox 660">
          <a:extLst>
            <a:ext uri="{FF2B5EF4-FFF2-40B4-BE49-F238E27FC236}">
              <a16:creationId xmlns:a16="http://schemas.microsoft.com/office/drawing/2014/main" id="{B2BA94C7-D628-4E3F-9485-BFB87943731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8" name="TextBox 661">
          <a:extLst>
            <a:ext uri="{FF2B5EF4-FFF2-40B4-BE49-F238E27FC236}">
              <a16:creationId xmlns:a16="http://schemas.microsoft.com/office/drawing/2014/main" id="{3F71A9DA-EC84-4F05-BB66-90841BBC60C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39" name="TextBox 662">
          <a:extLst>
            <a:ext uri="{FF2B5EF4-FFF2-40B4-BE49-F238E27FC236}">
              <a16:creationId xmlns:a16="http://schemas.microsoft.com/office/drawing/2014/main" id="{3837220B-285A-4633-8C44-DD4ADA28383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0" name="TextBox 663">
          <a:extLst>
            <a:ext uri="{FF2B5EF4-FFF2-40B4-BE49-F238E27FC236}">
              <a16:creationId xmlns:a16="http://schemas.microsoft.com/office/drawing/2014/main" id="{CAFA2ADB-1917-4D18-B455-F7DD878C1C9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1" name="TextBox 664">
          <a:extLst>
            <a:ext uri="{FF2B5EF4-FFF2-40B4-BE49-F238E27FC236}">
              <a16:creationId xmlns:a16="http://schemas.microsoft.com/office/drawing/2014/main" id="{297DBC68-F2C0-4022-B874-3ABD09A679F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2" name="TextBox 665">
          <a:extLst>
            <a:ext uri="{FF2B5EF4-FFF2-40B4-BE49-F238E27FC236}">
              <a16:creationId xmlns:a16="http://schemas.microsoft.com/office/drawing/2014/main" id="{657DDB93-4083-41CC-8CC7-14881C2BCD1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3" name="TextBox 666">
          <a:extLst>
            <a:ext uri="{FF2B5EF4-FFF2-40B4-BE49-F238E27FC236}">
              <a16:creationId xmlns:a16="http://schemas.microsoft.com/office/drawing/2014/main" id="{EF48C602-12C9-4339-A0B9-B11B382C8FC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4" name="TextBox 667">
          <a:extLst>
            <a:ext uri="{FF2B5EF4-FFF2-40B4-BE49-F238E27FC236}">
              <a16:creationId xmlns:a16="http://schemas.microsoft.com/office/drawing/2014/main" id="{30B9DDDE-488E-4E64-9DF1-F2C1CD67492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5" name="TextBox 668">
          <a:extLst>
            <a:ext uri="{FF2B5EF4-FFF2-40B4-BE49-F238E27FC236}">
              <a16:creationId xmlns:a16="http://schemas.microsoft.com/office/drawing/2014/main" id="{140436CC-B094-40DE-AF80-8BB2AC3D9D4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6" name="TextBox 669">
          <a:extLst>
            <a:ext uri="{FF2B5EF4-FFF2-40B4-BE49-F238E27FC236}">
              <a16:creationId xmlns:a16="http://schemas.microsoft.com/office/drawing/2014/main" id="{A60C2BD5-E22F-4530-B93F-EF93CF4B0A3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7" name="TextBox 670">
          <a:extLst>
            <a:ext uri="{FF2B5EF4-FFF2-40B4-BE49-F238E27FC236}">
              <a16:creationId xmlns:a16="http://schemas.microsoft.com/office/drawing/2014/main" id="{65234570-8325-4A9C-B0DF-C30F7AFEDF7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8" name="TextBox 671">
          <a:extLst>
            <a:ext uri="{FF2B5EF4-FFF2-40B4-BE49-F238E27FC236}">
              <a16:creationId xmlns:a16="http://schemas.microsoft.com/office/drawing/2014/main" id="{E9755D91-DE94-4B97-A871-B88261164F4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49" name="TextBox 672">
          <a:extLst>
            <a:ext uri="{FF2B5EF4-FFF2-40B4-BE49-F238E27FC236}">
              <a16:creationId xmlns:a16="http://schemas.microsoft.com/office/drawing/2014/main" id="{E6DFE8D6-6C09-43A3-9A3D-10397371B6D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0" name="TextBox 673">
          <a:extLst>
            <a:ext uri="{FF2B5EF4-FFF2-40B4-BE49-F238E27FC236}">
              <a16:creationId xmlns:a16="http://schemas.microsoft.com/office/drawing/2014/main" id="{17FDBB90-CA84-41C9-9F78-2B13390F7C3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1" name="TextBox 674">
          <a:extLst>
            <a:ext uri="{FF2B5EF4-FFF2-40B4-BE49-F238E27FC236}">
              <a16:creationId xmlns:a16="http://schemas.microsoft.com/office/drawing/2014/main" id="{9EF81959-E2F0-4814-82B2-1F42469D73B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2" name="TextBox 675">
          <a:extLst>
            <a:ext uri="{FF2B5EF4-FFF2-40B4-BE49-F238E27FC236}">
              <a16:creationId xmlns:a16="http://schemas.microsoft.com/office/drawing/2014/main" id="{E0EDB1C1-9249-4C89-B5C2-AF74F3B721B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3" name="TextBox 676">
          <a:extLst>
            <a:ext uri="{FF2B5EF4-FFF2-40B4-BE49-F238E27FC236}">
              <a16:creationId xmlns:a16="http://schemas.microsoft.com/office/drawing/2014/main" id="{E746282C-9B17-4A0F-840C-48BC810CB51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4" name="TextBox 677">
          <a:extLst>
            <a:ext uri="{FF2B5EF4-FFF2-40B4-BE49-F238E27FC236}">
              <a16:creationId xmlns:a16="http://schemas.microsoft.com/office/drawing/2014/main" id="{497081F2-3430-490E-8DF5-F73D2DA9718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5" name="TextBox 678">
          <a:extLst>
            <a:ext uri="{FF2B5EF4-FFF2-40B4-BE49-F238E27FC236}">
              <a16:creationId xmlns:a16="http://schemas.microsoft.com/office/drawing/2014/main" id="{387547F5-880D-4E70-98BD-93B95C8A6A0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6" name="TextBox 679">
          <a:extLst>
            <a:ext uri="{FF2B5EF4-FFF2-40B4-BE49-F238E27FC236}">
              <a16:creationId xmlns:a16="http://schemas.microsoft.com/office/drawing/2014/main" id="{AFF0B60E-4DF0-480F-90E3-3C2D6FD59A8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7" name="TextBox 680">
          <a:extLst>
            <a:ext uri="{FF2B5EF4-FFF2-40B4-BE49-F238E27FC236}">
              <a16:creationId xmlns:a16="http://schemas.microsoft.com/office/drawing/2014/main" id="{F00BD7DD-9322-4BC4-9D87-CE11B0F2C95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8" name="TextBox 681">
          <a:extLst>
            <a:ext uri="{FF2B5EF4-FFF2-40B4-BE49-F238E27FC236}">
              <a16:creationId xmlns:a16="http://schemas.microsoft.com/office/drawing/2014/main" id="{CABEFCEB-152A-4D94-9EBE-489F1EDFDC9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59" name="TextBox 682">
          <a:extLst>
            <a:ext uri="{FF2B5EF4-FFF2-40B4-BE49-F238E27FC236}">
              <a16:creationId xmlns:a16="http://schemas.microsoft.com/office/drawing/2014/main" id="{A65E0BDD-FFF1-471E-949B-986ADAAF4D3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0" name="TextBox 683">
          <a:extLst>
            <a:ext uri="{FF2B5EF4-FFF2-40B4-BE49-F238E27FC236}">
              <a16:creationId xmlns:a16="http://schemas.microsoft.com/office/drawing/2014/main" id="{3175834F-FE92-46D3-A55C-D73F09948C6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1" name="TextBox 684">
          <a:extLst>
            <a:ext uri="{FF2B5EF4-FFF2-40B4-BE49-F238E27FC236}">
              <a16:creationId xmlns:a16="http://schemas.microsoft.com/office/drawing/2014/main" id="{E6745C84-5E1D-4222-9547-80FCDBA4544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2" name="TextBox 685">
          <a:extLst>
            <a:ext uri="{FF2B5EF4-FFF2-40B4-BE49-F238E27FC236}">
              <a16:creationId xmlns:a16="http://schemas.microsoft.com/office/drawing/2014/main" id="{55F99E54-58E3-4A75-A592-AEF191D8DE0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3" name="TextBox 686">
          <a:extLst>
            <a:ext uri="{FF2B5EF4-FFF2-40B4-BE49-F238E27FC236}">
              <a16:creationId xmlns:a16="http://schemas.microsoft.com/office/drawing/2014/main" id="{3C627E49-E8C6-4D79-BB31-1E672290289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4" name="TextBox 687">
          <a:extLst>
            <a:ext uri="{FF2B5EF4-FFF2-40B4-BE49-F238E27FC236}">
              <a16:creationId xmlns:a16="http://schemas.microsoft.com/office/drawing/2014/main" id="{06A254DB-9075-4168-AC0B-435923D61C8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5" name="TextBox 688">
          <a:extLst>
            <a:ext uri="{FF2B5EF4-FFF2-40B4-BE49-F238E27FC236}">
              <a16:creationId xmlns:a16="http://schemas.microsoft.com/office/drawing/2014/main" id="{BD6FD455-4B8C-4DF6-9AFC-10DC3CA1C1F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6" name="TextBox 689">
          <a:extLst>
            <a:ext uri="{FF2B5EF4-FFF2-40B4-BE49-F238E27FC236}">
              <a16:creationId xmlns:a16="http://schemas.microsoft.com/office/drawing/2014/main" id="{76FA4D8E-D52D-4450-89A2-3F22993CAFC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7" name="TextBox 690">
          <a:extLst>
            <a:ext uri="{FF2B5EF4-FFF2-40B4-BE49-F238E27FC236}">
              <a16:creationId xmlns:a16="http://schemas.microsoft.com/office/drawing/2014/main" id="{3A88C4D6-0D04-49DA-97FE-AF4959FFE74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8" name="TextBox 691">
          <a:extLst>
            <a:ext uri="{FF2B5EF4-FFF2-40B4-BE49-F238E27FC236}">
              <a16:creationId xmlns:a16="http://schemas.microsoft.com/office/drawing/2014/main" id="{26F96197-EB7F-4D12-B85E-C9516239C28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69" name="TextBox 692">
          <a:extLst>
            <a:ext uri="{FF2B5EF4-FFF2-40B4-BE49-F238E27FC236}">
              <a16:creationId xmlns:a16="http://schemas.microsoft.com/office/drawing/2014/main" id="{12714CDF-F836-487A-947A-A43B143158A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0" name="TextBox 693">
          <a:extLst>
            <a:ext uri="{FF2B5EF4-FFF2-40B4-BE49-F238E27FC236}">
              <a16:creationId xmlns:a16="http://schemas.microsoft.com/office/drawing/2014/main" id="{528C0F4C-87DF-4E87-B2B5-E019DC558B2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1" name="TextBox 694">
          <a:extLst>
            <a:ext uri="{FF2B5EF4-FFF2-40B4-BE49-F238E27FC236}">
              <a16:creationId xmlns:a16="http://schemas.microsoft.com/office/drawing/2014/main" id="{D06F5CD4-7316-468A-91A9-59DEE00578E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2" name="TextBox 695">
          <a:extLst>
            <a:ext uri="{FF2B5EF4-FFF2-40B4-BE49-F238E27FC236}">
              <a16:creationId xmlns:a16="http://schemas.microsoft.com/office/drawing/2014/main" id="{2E709515-5D32-41BE-A35E-CEE5359311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3" name="TextBox 696">
          <a:extLst>
            <a:ext uri="{FF2B5EF4-FFF2-40B4-BE49-F238E27FC236}">
              <a16:creationId xmlns:a16="http://schemas.microsoft.com/office/drawing/2014/main" id="{C02CCF33-9F40-4CCC-85C7-04E7164EB53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4" name="TextBox 697">
          <a:extLst>
            <a:ext uri="{FF2B5EF4-FFF2-40B4-BE49-F238E27FC236}">
              <a16:creationId xmlns:a16="http://schemas.microsoft.com/office/drawing/2014/main" id="{FA39CACA-4B6E-41AE-BC13-DB365A7FD61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5" name="TextBox 698">
          <a:extLst>
            <a:ext uri="{FF2B5EF4-FFF2-40B4-BE49-F238E27FC236}">
              <a16:creationId xmlns:a16="http://schemas.microsoft.com/office/drawing/2014/main" id="{CD247B38-DCAF-4926-90B7-E45F9FB6F74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6" name="TextBox 699">
          <a:extLst>
            <a:ext uri="{FF2B5EF4-FFF2-40B4-BE49-F238E27FC236}">
              <a16:creationId xmlns:a16="http://schemas.microsoft.com/office/drawing/2014/main" id="{6A14BF95-97C8-4918-9255-48C64E6D335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7" name="TextBox 700">
          <a:extLst>
            <a:ext uri="{FF2B5EF4-FFF2-40B4-BE49-F238E27FC236}">
              <a16:creationId xmlns:a16="http://schemas.microsoft.com/office/drawing/2014/main" id="{52DD198A-32CE-4828-B7A5-F1978E3B27F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8" name="TextBox 701">
          <a:extLst>
            <a:ext uri="{FF2B5EF4-FFF2-40B4-BE49-F238E27FC236}">
              <a16:creationId xmlns:a16="http://schemas.microsoft.com/office/drawing/2014/main" id="{94292372-5054-43D5-8691-BFE938F92F8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79" name="TextBox 702">
          <a:extLst>
            <a:ext uri="{FF2B5EF4-FFF2-40B4-BE49-F238E27FC236}">
              <a16:creationId xmlns:a16="http://schemas.microsoft.com/office/drawing/2014/main" id="{0B6F1D85-6450-40A4-ABE9-780D0197120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0" name="TextBox 703">
          <a:extLst>
            <a:ext uri="{FF2B5EF4-FFF2-40B4-BE49-F238E27FC236}">
              <a16:creationId xmlns:a16="http://schemas.microsoft.com/office/drawing/2014/main" id="{6606F4D5-7DC3-4ACE-BEBE-CC175ADB756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1" name="TextBox 704">
          <a:extLst>
            <a:ext uri="{FF2B5EF4-FFF2-40B4-BE49-F238E27FC236}">
              <a16:creationId xmlns:a16="http://schemas.microsoft.com/office/drawing/2014/main" id="{F14C76C0-F431-42DE-92CF-C7A424A0FA0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2" name="TextBox 705">
          <a:extLst>
            <a:ext uri="{FF2B5EF4-FFF2-40B4-BE49-F238E27FC236}">
              <a16:creationId xmlns:a16="http://schemas.microsoft.com/office/drawing/2014/main" id="{456DDFE4-DACA-4519-B0A8-CBCD1F7B54B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3" name="TextBox 706">
          <a:extLst>
            <a:ext uri="{FF2B5EF4-FFF2-40B4-BE49-F238E27FC236}">
              <a16:creationId xmlns:a16="http://schemas.microsoft.com/office/drawing/2014/main" id="{D8EDA0DC-6558-4944-BF64-6CC2FC18A6F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4" name="TextBox 707">
          <a:extLst>
            <a:ext uri="{FF2B5EF4-FFF2-40B4-BE49-F238E27FC236}">
              <a16:creationId xmlns:a16="http://schemas.microsoft.com/office/drawing/2014/main" id="{63CA137A-2B46-4F5A-87E2-97381CBBDEF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5" name="TextBox 708">
          <a:extLst>
            <a:ext uri="{FF2B5EF4-FFF2-40B4-BE49-F238E27FC236}">
              <a16:creationId xmlns:a16="http://schemas.microsoft.com/office/drawing/2014/main" id="{78ABCA13-8298-4567-AFD5-39BB16ED05A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6" name="TextBox 709">
          <a:extLst>
            <a:ext uri="{FF2B5EF4-FFF2-40B4-BE49-F238E27FC236}">
              <a16:creationId xmlns:a16="http://schemas.microsoft.com/office/drawing/2014/main" id="{408E2266-6371-4331-A85E-319C79386BD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7" name="TextBox 710">
          <a:extLst>
            <a:ext uri="{FF2B5EF4-FFF2-40B4-BE49-F238E27FC236}">
              <a16:creationId xmlns:a16="http://schemas.microsoft.com/office/drawing/2014/main" id="{1049DBD0-4B49-440F-B7F2-26243288C30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8" name="TextBox 711">
          <a:extLst>
            <a:ext uri="{FF2B5EF4-FFF2-40B4-BE49-F238E27FC236}">
              <a16:creationId xmlns:a16="http://schemas.microsoft.com/office/drawing/2014/main" id="{F03D7DF2-CCCF-4671-8E33-446D2F96AA4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89" name="TextBox 712">
          <a:extLst>
            <a:ext uri="{FF2B5EF4-FFF2-40B4-BE49-F238E27FC236}">
              <a16:creationId xmlns:a16="http://schemas.microsoft.com/office/drawing/2014/main" id="{94BC3F96-3C26-4095-982A-C5A86BAEA45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0" name="TextBox 713">
          <a:extLst>
            <a:ext uri="{FF2B5EF4-FFF2-40B4-BE49-F238E27FC236}">
              <a16:creationId xmlns:a16="http://schemas.microsoft.com/office/drawing/2014/main" id="{39F071B8-8EAC-4B39-95B0-2BD692D3F72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1" name="TextBox 714">
          <a:extLst>
            <a:ext uri="{FF2B5EF4-FFF2-40B4-BE49-F238E27FC236}">
              <a16:creationId xmlns:a16="http://schemas.microsoft.com/office/drawing/2014/main" id="{300F5F18-A277-4330-8979-847E03AF2AD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2" name="TextBox 715">
          <a:extLst>
            <a:ext uri="{FF2B5EF4-FFF2-40B4-BE49-F238E27FC236}">
              <a16:creationId xmlns:a16="http://schemas.microsoft.com/office/drawing/2014/main" id="{215C702E-9D8C-40B0-AB90-DE5BDF68337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3" name="TextBox 716">
          <a:extLst>
            <a:ext uri="{FF2B5EF4-FFF2-40B4-BE49-F238E27FC236}">
              <a16:creationId xmlns:a16="http://schemas.microsoft.com/office/drawing/2014/main" id="{6576B67B-CA9E-4FCB-94D8-B282C9F06BA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4" name="TextBox 717">
          <a:extLst>
            <a:ext uri="{FF2B5EF4-FFF2-40B4-BE49-F238E27FC236}">
              <a16:creationId xmlns:a16="http://schemas.microsoft.com/office/drawing/2014/main" id="{E3CBEC59-1957-4921-B9E9-8318E45BF7A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5" name="TextBox 718">
          <a:extLst>
            <a:ext uri="{FF2B5EF4-FFF2-40B4-BE49-F238E27FC236}">
              <a16:creationId xmlns:a16="http://schemas.microsoft.com/office/drawing/2014/main" id="{FA75A540-8311-4512-BEFC-3566A976C42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6" name="TextBox 719">
          <a:extLst>
            <a:ext uri="{FF2B5EF4-FFF2-40B4-BE49-F238E27FC236}">
              <a16:creationId xmlns:a16="http://schemas.microsoft.com/office/drawing/2014/main" id="{F866CA22-3B96-4517-BE8F-AD088D48E81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7" name="TextBox 720">
          <a:extLst>
            <a:ext uri="{FF2B5EF4-FFF2-40B4-BE49-F238E27FC236}">
              <a16:creationId xmlns:a16="http://schemas.microsoft.com/office/drawing/2014/main" id="{50E04013-7B9D-41BC-A0CC-C517CABC2C1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8" name="TextBox 721">
          <a:extLst>
            <a:ext uri="{FF2B5EF4-FFF2-40B4-BE49-F238E27FC236}">
              <a16:creationId xmlns:a16="http://schemas.microsoft.com/office/drawing/2014/main" id="{8B74965C-6D6E-4DD5-BB26-B09A4004C4B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199" name="TextBox 722">
          <a:extLst>
            <a:ext uri="{FF2B5EF4-FFF2-40B4-BE49-F238E27FC236}">
              <a16:creationId xmlns:a16="http://schemas.microsoft.com/office/drawing/2014/main" id="{7889EF43-25C1-4599-A9F7-1B271CB64B5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0" name="TextBox 723">
          <a:extLst>
            <a:ext uri="{FF2B5EF4-FFF2-40B4-BE49-F238E27FC236}">
              <a16:creationId xmlns:a16="http://schemas.microsoft.com/office/drawing/2014/main" id="{5A135938-5820-4312-AF76-009784D7C6D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1" name="TextBox 724">
          <a:extLst>
            <a:ext uri="{FF2B5EF4-FFF2-40B4-BE49-F238E27FC236}">
              <a16:creationId xmlns:a16="http://schemas.microsoft.com/office/drawing/2014/main" id="{676C20DD-5360-4E09-BC9E-5F407F5523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2" name="TextBox 725">
          <a:extLst>
            <a:ext uri="{FF2B5EF4-FFF2-40B4-BE49-F238E27FC236}">
              <a16:creationId xmlns:a16="http://schemas.microsoft.com/office/drawing/2014/main" id="{8BE04FB7-5558-461F-AE4A-19B996A66AB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3" name="TextBox 726">
          <a:extLst>
            <a:ext uri="{FF2B5EF4-FFF2-40B4-BE49-F238E27FC236}">
              <a16:creationId xmlns:a16="http://schemas.microsoft.com/office/drawing/2014/main" id="{32963A41-7E31-4E5E-8607-384ABD8B1EF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4" name="TextBox 727">
          <a:extLst>
            <a:ext uri="{FF2B5EF4-FFF2-40B4-BE49-F238E27FC236}">
              <a16:creationId xmlns:a16="http://schemas.microsoft.com/office/drawing/2014/main" id="{CDA45C2E-10FD-46A5-9795-124FC02DAA0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5" name="TextBox 728">
          <a:extLst>
            <a:ext uri="{FF2B5EF4-FFF2-40B4-BE49-F238E27FC236}">
              <a16:creationId xmlns:a16="http://schemas.microsoft.com/office/drawing/2014/main" id="{54ECDEB2-DB33-438A-B44D-081A888B3F4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6" name="TextBox 729">
          <a:extLst>
            <a:ext uri="{FF2B5EF4-FFF2-40B4-BE49-F238E27FC236}">
              <a16:creationId xmlns:a16="http://schemas.microsoft.com/office/drawing/2014/main" id="{A70D9CC1-5427-46FC-BBD7-4890472411B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7" name="TextBox 730">
          <a:extLst>
            <a:ext uri="{FF2B5EF4-FFF2-40B4-BE49-F238E27FC236}">
              <a16:creationId xmlns:a16="http://schemas.microsoft.com/office/drawing/2014/main" id="{E4E25EBA-FABB-4F12-8A90-A5E8DE9206B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8" name="TextBox 731">
          <a:extLst>
            <a:ext uri="{FF2B5EF4-FFF2-40B4-BE49-F238E27FC236}">
              <a16:creationId xmlns:a16="http://schemas.microsoft.com/office/drawing/2014/main" id="{AB06ACE3-392F-45A1-8116-4292C00362E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09" name="TextBox 732">
          <a:extLst>
            <a:ext uri="{FF2B5EF4-FFF2-40B4-BE49-F238E27FC236}">
              <a16:creationId xmlns:a16="http://schemas.microsoft.com/office/drawing/2014/main" id="{9C50F34C-918C-40CA-B8A1-020F4CAB05C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0" name="TextBox 733">
          <a:extLst>
            <a:ext uri="{FF2B5EF4-FFF2-40B4-BE49-F238E27FC236}">
              <a16:creationId xmlns:a16="http://schemas.microsoft.com/office/drawing/2014/main" id="{989ED9F8-BA1E-4317-AB0F-BE836D5BDA6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1" name="TextBox 734">
          <a:extLst>
            <a:ext uri="{FF2B5EF4-FFF2-40B4-BE49-F238E27FC236}">
              <a16:creationId xmlns:a16="http://schemas.microsoft.com/office/drawing/2014/main" id="{147A1875-C592-491A-92A9-DD847A40EFC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2" name="TextBox 735">
          <a:extLst>
            <a:ext uri="{FF2B5EF4-FFF2-40B4-BE49-F238E27FC236}">
              <a16:creationId xmlns:a16="http://schemas.microsoft.com/office/drawing/2014/main" id="{35A035FD-C88F-4FB7-8C27-B5B9F696442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3" name="TextBox 736">
          <a:extLst>
            <a:ext uri="{FF2B5EF4-FFF2-40B4-BE49-F238E27FC236}">
              <a16:creationId xmlns:a16="http://schemas.microsoft.com/office/drawing/2014/main" id="{9426EAB0-D244-49BD-A201-D5CE2797F30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4" name="TextBox 737">
          <a:extLst>
            <a:ext uri="{FF2B5EF4-FFF2-40B4-BE49-F238E27FC236}">
              <a16:creationId xmlns:a16="http://schemas.microsoft.com/office/drawing/2014/main" id="{2BE37A3D-32B7-41FC-A415-C285D7F1A19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5" name="TextBox 738">
          <a:extLst>
            <a:ext uri="{FF2B5EF4-FFF2-40B4-BE49-F238E27FC236}">
              <a16:creationId xmlns:a16="http://schemas.microsoft.com/office/drawing/2014/main" id="{B7EE8B3B-6E89-4A50-AC29-A5745B39019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6" name="TextBox 739">
          <a:extLst>
            <a:ext uri="{FF2B5EF4-FFF2-40B4-BE49-F238E27FC236}">
              <a16:creationId xmlns:a16="http://schemas.microsoft.com/office/drawing/2014/main" id="{F70D8595-0A68-45A0-81C9-3CD925BD1EF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7" name="TextBox 740">
          <a:extLst>
            <a:ext uri="{FF2B5EF4-FFF2-40B4-BE49-F238E27FC236}">
              <a16:creationId xmlns:a16="http://schemas.microsoft.com/office/drawing/2014/main" id="{C7747EE9-04A4-4982-A071-BCEE6629895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8" name="TextBox 741">
          <a:extLst>
            <a:ext uri="{FF2B5EF4-FFF2-40B4-BE49-F238E27FC236}">
              <a16:creationId xmlns:a16="http://schemas.microsoft.com/office/drawing/2014/main" id="{1DF2A410-D484-409F-8479-9BB23F14EF0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19" name="TextBox 742">
          <a:extLst>
            <a:ext uri="{FF2B5EF4-FFF2-40B4-BE49-F238E27FC236}">
              <a16:creationId xmlns:a16="http://schemas.microsoft.com/office/drawing/2014/main" id="{2A7E2730-F569-4E28-8CC6-B1A45A53067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0" name="TextBox 743">
          <a:extLst>
            <a:ext uri="{FF2B5EF4-FFF2-40B4-BE49-F238E27FC236}">
              <a16:creationId xmlns:a16="http://schemas.microsoft.com/office/drawing/2014/main" id="{74E8F7B5-15DE-43CC-9CC0-1774896E6BB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1" name="TextBox 744">
          <a:extLst>
            <a:ext uri="{FF2B5EF4-FFF2-40B4-BE49-F238E27FC236}">
              <a16:creationId xmlns:a16="http://schemas.microsoft.com/office/drawing/2014/main" id="{7092E43D-E757-45BA-8B36-BC1D826B25E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2" name="TextBox 745">
          <a:extLst>
            <a:ext uri="{FF2B5EF4-FFF2-40B4-BE49-F238E27FC236}">
              <a16:creationId xmlns:a16="http://schemas.microsoft.com/office/drawing/2014/main" id="{90B2A5DD-3C6C-4DF4-82EE-490CFD721EE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3" name="TextBox 746">
          <a:extLst>
            <a:ext uri="{FF2B5EF4-FFF2-40B4-BE49-F238E27FC236}">
              <a16:creationId xmlns:a16="http://schemas.microsoft.com/office/drawing/2014/main" id="{2E872470-659C-4690-88D5-7FE61635765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4" name="TextBox 747">
          <a:extLst>
            <a:ext uri="{FF2B5EF4-FFF2-40B4-BE49-F238E27FC236}">
              <a16:creationId xmlns:a16="http://schemas.microsoft.com/office/drawing/2014/main" id="{A0AA2C8B-7C0D-444B-8E9D-56B7381A6C7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5" name="TextBox 748">
          <a:extLst>
            <a:ext uri="{FF2B5EF4-FFF2-40B4-BE49-F238E27FC236}">
              <a16:creationId xmlns:a16="http://schemas.microsoft.com/office/drawing/2014/main" id="{E03EC5FF-5E41-4534-BDFD-A635379E8A5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6" name="TextBox 749">
          <a:extLst>
            <a:ext uri="{FF2B5EF4-FFF2-40B4-BE49-F238E27FC236}">
              <a16:creationId xmlns:a16="http://schemas.microsoft.com/office/drawing/2014/main" id="{B54DB07A-C4DE-44BB-A1AC-C9716B47F91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7" name="TextBox 750">
          <a:extLst>
            <a:ext uri="{FF2B5EF4-FFF2-40B4-BE49-F238E27FC236}">
              <a16:creationId xmlns:a16="http://schemas.microsoft.com/office/drawing/2014/main" id="{8152D8C9-8D0C-4C4C-93C6-E71BF5B276E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8" name="TextBox 751">
          <a:extLst>
            <a:ext uri="{FF2B5EF4-FFF2-40B4-BE49-F238E27FC236}">
              <a16:creationId xmlns:a16="http://schemas.microsoft.com/office/drawing/2014/main" id="{02F4DA47-1B9C-4885-BD77-32FCB1595B5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29" name="TextBox 752">
          <a:extLst>
            <a:ext uri="{FF2B5EF4-FFF2-40B4-BE49-F238E27FC236}">
              <a16:creationId xmlns:a16="http://schemas.microsoft.com/office/drawing/2014/main" id="{9D21DD60-5503-4159-ACBC-C08465E8A6A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0" name="TextBox 753">
          <a:extLst>
            <a:ext uri="{FF2B5EF4-FFF2-40B4-BE49-F238E27FC236}">
              <a16:creationId xmlns:a16="http://schemas.microsoft.com/office/drawing/2014/main" id="{E8B71CC8-D3B0-4C15-862D-6B9B7F2D93D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1" name="TextBox 754">
          <a:extLst>
            <a:ext uri="{FF2B5EF4-FFF2-40B4-BE49-F238E27FC236}">
              <a16:creationId xmlns:a16="http://schemas.microsoft.com/office/drawing/2014/main" id="{427C2DCF-1F8C-4102-A60B-44596E0F9C7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2" name="TextBox 755">
          <a:extLst>
            <a:ext uri="{FF2B5EF4-FFF2-40B4-BE49-F238E27FC236}">
              <a16:creationId xmlns:a16="http://schemas.microsoft.com/office/drawing/2014/main" id="{4FC038F6-0ACE-4F33-9F44-4DAA89CA2C0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3" name="TextBox 756">
          <a:extLst>
            <a:ext uri="{FF2B5EF4-FFF2-40B4-BE49-F238E27FC236}">
              <a16:creationId xmlns:a16="http://schemas.microsoft.com/office/drawing/2014/main" id="{69A8D6AC-3D6D-43DF-A5FE-FE4BE9EC0DA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4" name="TextBox 757">
          <a:extLst>
            <a:ext uri="{FF2B5EF4-FFF2-40B4-BE49-F238E27FC236}">
              <a16:creationId xmlns:a16="http://schemas.microsoft.com/office/drawing/2014/main" id="{B4BB249D-35F3-4BFF-9C36-51E180A7920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5" name="TextBox 758">
          <a:extLst>
            <a:ext uri="{FF2B5EF4-FFF2-40B4-BE49-F238E27FC236}">
              <a16:creationId xmlns:a16="http://schemas.microsoft.com/office/drawing/2014/main" id="{F5594083-A52C-4946-AD65-F83BE2B9C8E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6" name="TextBox 759">
          <a:extLst>
            <a:ext uri="{FF2B5EF4-FFF2-40B4-BE49-F238E27FC236}">
              <a16:creationId xmlns:a16="http://schemas.microsoft.com/office/drawing/2014/main" id="{D078158A-6FD2-4B49-A1ED-3BEC8926DDE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7" name="TextBox 760">
          <a:extLst>
            <a:ext uri="{FF2B5EF4-FFF2-40B4-BE49-F238E27FC236}">
              <a16:creationId xmlns:a16="http://schemas.microsoft.com/office/drawing/2014/main" id="{E41966D4-18E7-45C0-BAC8-644C7406B95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8" name="TextBox 761">
          <a:extLst>
            <a:ext uri="{FF2B5EF4-FFF2-40B4-BE49-F238E27FC236}">
              <a16:creationId xmlns:a16="http://schemas.microsoft.com/office/drawing/2014/main" id="{90973517-592A-44A5-9D28-274EA7F9616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39" name="TextBox 762">
          <a:extLst>
            <a:ext uri="{FF2B5EF4-FFF2-40B4-BE49-F238E27FC236}">
              <a16:creationId xmlns:a16="http://schemas.microsoft.com/office/drawing/2014/main" id="{0D94A0CB-D566-4CEB-970D-C9F3F15F9F3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0" name="TextBox 763">
          <a:extLst>
            <a:ext uri="{FF2B5EF4-FFF2-40B4-BE49-F238E27FC236}">
              <a16:creationId xmlns:a16="http://schemas.microsoft.com/office/drawing/2014/main" id="{5ACC28BB-9DDD-4221-9F05-A98F0417BCC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1" name="TextBox 764">
          <a:extLst>
            <a:ext uri="{FF2B5EF4-FFF2-40B4-BE49-F238E27FC236}">
              <a16:creationId xmlns:a16="http://schemas.microsoft.com/office/drawing/2014/main" id="{5A97E526-5378-4CA8-978F-1DDF3515BB0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2" name="TextBox 765">
          <a:extLst>
            <a:ext uri="{FF2B5EF4-FFF2-40B4-BE49-F238E27FC236}">
              <a16:creationId xmlns:a16="http://schemas.microsoft.com/office/drawing/2014/main" id="{2CB1AD26-5527-4F35-A565-4C41A242AF9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3" name="TextBox 766">
          <a:extLst>
            <a:ext uri="{FF2B5EF4-FFF2-40B4-BE49-F238E27FC236}">
              <a16:creationId xmlns:a16="http://schemas.microsoft.com/office/drawing/2014/main" id="{33068E44-1510-424D-AF6B-122F6CF0B12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4" name="TextBox 767">
          <a:extLst>
            <a:ext uri="{FF2B5EF4-FFF2-40B4-BE49-F238E27FC236}">
              <a16:creationId xmlns:a16="http://schemas.microsoft.com/office/drawing/2014/main" id="{7902713E-84E8-4424-B2E0-CF72E424208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5" name="TextBox 768">
          <a:extLst>
            <a:ext uri="{FF2B5EF4-FFF2-40B4-BE49-F238E27FC236}">
              <a16:creationId xmlns:a16="http://schemas.microsoft.com/office/drawing/2014/main" id="{62B2AC4E-CE04-46C2-B550-A3D42439837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6" name="TextBox 769">
          <a:extLst>
            <a:ext uri="{FF2B5EF4-FFF2-40B4-BE49-F238E27FC236}">
              <a16:creationId xmlns:a16="http://schemas.microsoft.com/office/drawing/2014/main" id="{98AADC56-5DF9-4BD7-8806-132B43F4B95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7" name="TextBox 770">
          <a:extLst>
            <a:ext uri="{FF2B5EF4-FFF2-40B4-BE49-F238E27FC236}">
              <a16:creationId xmlns:a16="http://schemas.microsoft.com/office/drawing/2014/main" id="{BE8AB8F5-20AC-45E8-887B-E5486ED64CB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8" name="TextBox 771">
          <a:extLst>
            <a:ext uri="{FF2B5EF4-FFF2-40B4-BE49-F238E27FC236}">
              <a16:creationId xmlns:a16="http://schemas.microsoft.com/office/drawing/2014/main" id="{E94E6656-9A6A-43CE-97AF-B6F9775B2C5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49" name="TextBox 772">
          <a:extLst>
            <a:ext uri="{FF2B5EF4-FFF2-40B4-BE49-F238E27FC236}">
              <a16:creationId xmlns:a16="http://schemas.microsoft.com/office/drawing/2014/main" id="{26A60EFA-DB1B-478C-A3E1-32F1CECD027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0" name="TextBox 773">
          <a:extLst>
            <a:ext uri="{FF2B5EF4-FFF2-40B4-BE49-F238E27FC236}">
              <a16:creationId xmlns:a16="http://schemas.microsoft.com/office/drawing/2014/main" id="{1A1C2C45-0621-4F1A-BF8D-7A8AA124A25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1" name="TextBox 774">
          <a:extLst>
            <a:ext uri="{FF2B5EF4-FFF2-40B4-BE49-F238E27FC236}">
              <a16:creationId xmlns:a16="http://schemas.microsoft.com/office/drawing/2014/main" id="{05DB96C6-F0CA-461A-8E9E-3FA7BE5E5A3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2" name="TextBox 775">
          <a:extLst>
            <a:ext uri="{FF2B5EF4-FFF2-40B4-BE49-F238E27FC236}">
              <a16:creationId xmlns:a16="http://schemas.microsoft.com/office/drawing/2014/main" id="{51EE2499-0E52-491D-B691-67C662433F9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3" name="TextBox 776">
          <a:extLst>
            <a:ext uri="{FF2B5EF4-FFF2-40B4-BE49-F238E27FC236}">
              <a16:creationId xmlns:a16="http://schemas.microsoft.com/office/drawing/2014/main" id="{7D9FAF74-E3FD-45DF-8814-639195793EA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4" name="TextBox 777">
          <a:extLst>
            <a:ext uri="{FF2B5EF4-FFF2-40B4-BE49-F238E27FC236}">
              <a16:creationId xmlns:a16="http://schemas.microsoft.com/office/drawing/2014/main" id="{7FBC3E43-C014-4D9F-827E-E39CB1094C3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5" name="TextBox 778">
          <a:extLst>
            <a:ext uri="{FF2B5EF4-FFF2-40B4-BE49-F238E27FC236}">
              <a16:creationId xmlns:a16="http://schemas.microsoft.com/office/drawing/2014/main" id="{F9201961-2F15-4F71-9C30-4ED3E0BA5E9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6" name="TextBox 779">
          <a:extLst>
            <a:ext uri="{FF2B5EF4-FFF2-40B4-BE49-F238E27FC236}">
              <a16:creationId xmlns:a16="http://schemas.microsoft.com/office/drawing/2014/main" id="{62911EE3-0FCD-4DFA-829E-6253F0DEEA4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7" name="TextBox 780">
          <a:extLst>
            <a:ext uri="{FF2B5EF4-FFF2-40B4-BE49-F238E27FC236}">
              <a16:creationId xmlns:a16="http://schemas.microsoft.com/office/drawing/2014/main" id="{95E8A48F-768E-418A-A812-A104FED4393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8" name="TextBox 781">
          <a:extLst>
            <a:ext uri="{FF2B5EF4-FFF2-40B4-BE49-F238E27FC236}">
              <a16:creationId xmlns:a16="http://schemas.microsoft.com/office/drawing/2014/main" id="{2FDFE099-52F9-424E-9C73-DE5D7F8D2BA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59" name="TextBox 782">
          <a:extLst>
            <a:ext uri="{FF2B5EF4-FFF2-40B4-BE49-F238E27FC236}">
              <a16:creationId xmlns:a16="http://schemas.microsoft.com/office/drawing/2014/main" id="{33DF42CC-184D-4B4B-9DB0-BD448CFE388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0" name="TextBox 783">
          <a:extLst>
            <a:ext uri="{FF2B5EF4-FFF2-40B4-BE49-F238E27FC236}">
              <a16:creationId xmlns:a16="http://schemas.microsoft.com/office/drawing/2014/main" id="{382E2F43-C5A9-4F56-83C2-B19C67F03C7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1" name="TextBox 784">
          <a:extLst>
            <a:ext uri="{FF2B5EF4-FFF2-40B4-BE49-F238E27FC236}">
              <a16:creationId xmlns:a16="http://schemas.microsoft.com/office/drawing/2014/main" id="{FB712C6B-2297-4882-83FE-9509E958D9F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2" name="TextBox 785">
          <a:extLst>
            <a:ext uri="{FF2B5EF4-FFF2-40B4-BE49-F238E27FC236}">
              <a16:creationId xmlns:a16="http://schemas.microsoft.com/office/drawing/2014/main" id="{B91FE649-95A8-4643-8380-21C5CB38268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3" name="TextBox 786">
          <a:extLst>
            <a:ext uri="{FF2B5EF4-FFF2-40B4-BE49-F238E27FC236}">
              <a16:creationId xmlns:a16="http://schemas.microsoft.com/office/drawing/2014/main" id="{C1E423EB-D50A-4F37-99FD-49A2C0B6368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4" name="TextBox 787">
          <a:extLst>
            <a:ext uri="{FF2B5EF4-FFF2-40B4-BE49-F238E27FC236}">
              <a16:creationId xmlns:a16="http://schemas.microsoft.com/office/drawing/2014/main" id="{7676C3F5-C5D3-4715-9BD9-8011F86F1A4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5" name="TextBox 788">
          <a:extLst>
            <a:ext uri="{FF2B5EF4-FFF2-40B4-BE49-F238E27FC236}">
              <a16:creationId xmlns:a16="http://schemas.microsoft.com/office/drawing/2014/main" id="{2CDCE20D-DE00-4C20-B54B-69977358128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6" name="TextBox 789">
          <a:extLst>
            <a:ext uri="{FF2B5EF4-FFF2-40B4-BE49-F238E27FC236}">
              <a16:creationId xmlns:a16="http://schemas.microsoft.com/office/drawing/2014/main" id="{9B67F713-E1BF-4F2A-AB47-5270E6CE386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7" name="TextBox 790">
          <a:extLst>
            <a:ext uri="{FF2B5EF4-FFF2-40B4-BE49-F238E27FC236}">
              <a16:creationId xmlns:a16="http://schemas.microsoft.com/office/drawing/2014/main" id="{2280A90E-4354-4AF4-841B-186AAA416EE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8" name="TextBox 791">
          <a:extLst>
            <a:ext uri="{FF2B5EF4-FFF2-40B4-BE49-F238E27FC236}">
              <a16:creationId xmlns:a16="http://schemas.microsoft.com/office/drawing/2014/main" id="{0B03F1AA-59FD-4127-BD47-17AFBBAB2A6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69" name="TextBox 792">
          <a:extLst>
            <a:ext uri="{FF2B5EF4-FFF2-40B4-BE49-F238E27FC236}">
              <a16:creationId xmlns:a16="http://schemas.microsoft.com/office/drawing/2014/main" id="{F1E94C77-0F09-41A2-BFEF-B449AF73922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0" name="TextBox 793">
          <a:extLst>
            <a:ext uri="{FF2B5EF4-FFF2-40B4-BE49-F238E27FC236}">
              <a16:creationId xmlns:a16="http://schemas.microsoft.com/office/drawing/2014/main" id="{036FD063-4907-411C-B084-D4A2FA77F2B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1" name="TextBox 794">
          <a:extLst>
            <a:ext uri="{FF2B5EF4-FFF2-40B4-BE49-F238E27FC236}">
              <a16:creationId xmlns:a16="http://schemas.microsoft.com/office/drawing/2014/main" id="{095FBB41-6B00-4D4C-86A7-B9AD9C34C2A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2" name="TextBox 795">
          <a:extLst>
            <a:ext uri="{FF2B5EF4-FFF2-40B4-BE49-F238E27FC236}">
              <a16:creationId xmlns:a16="http://schemas.microsoft.com/office/drawing/2014/main" id="{7A72D4F6-3F62-4239-B19E-A0495D09D4F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3" name="TextBox 796">
          <a:extLst>
            <a:ext uri="{FF2B5EF4-FFF2-40B4-BE49-F238E27FC236}">
              <a16:creationId xmlns:a16="http://schemas.microsoft.com/office/drawing/2014/main" id="{0D5EBA5D-D773-422B-8E89-BF6D1CA1B87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4" name="TextBox 797">
          <a:extLst>
            <a:ext uri="{FF2B5EF4-FFF2-40B4-BE49-F238E27FC236}">
              <a16:creationId xmlns:a16="http://schemas.microsoft.com/office/drawing/2014/main" id="{83D153FA-B3BE-4277-8E87-FABDE6934CD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5" name="TextBox 798">
          <a:extLst>
            <a:ext uri="{FF2B5EF4-FFF2-40B4-BE49-F238E27FC236}">
              <a16:creationId xmlns:a16="http://schemas.microsoft.com/office/drawing/2014/main" id="{1F92BC1B-7712-472A-8E41-5A4845454C7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6" name="TextBox 799">
          <a:extLst>
            <a:ext uri="{FF2B5EF4-FFF2-40B4-BE49-F238E27FC236}">
              <a16:creationId xmlns:a16="http://schemas.microsoft.com/office/drawing/2014/main" id="{09D08E41-DB82-4B3B-9B96-91ACBEE63F7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7" name="TextBox 800">
          <a:extLst>
            <a:ext uri="{FF2B5EF4-FFF2-40B4-BE49-F238E27FC236}">
              <a16:creationId xmlns:a16="http://schemas.microsoft.com/office/drawing/2014/main" id="{0B6C8F7E-4A57-4115-8871-03F74590E34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8" name="TextBox 801">
          <a:extLst>
            <a:ext uri="{FF2B5EF4-FFF2-40B4-BE49-F238E27FC236}">
              <a16:creationId xmlns:a16="http://schemas.microsoft.com/office/drawing/2014/main" id="{F340068C-8174-4501-B5C0-A5014614497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79" name="TextBox 802">
          <a:extLst>
            <a:ext uri="{FF2B5EF4-FFF2-40B4-BE49-F238E27FC236}">
              <a16:creationId xmlns:a16="http://schemas.microsoft.com/office/drawing/2014/main" id="{56A72F92-5817-476B-B55F-4AE5FD58E99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0" name="TextBox 803">
          <a:extLst>
            <a:ext uri="{FF2B5EF4-FFF2-40B4-BE49-F238E27FC236}">
              <a16:creationId xmlns:a16="http://schemas.microsoft.com/office/drawing/2014/main" id="{63293A1B-BB3D-4E87-91EC-D3EA56D4837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1" name="TextBox 804">
          <a:extLst>
            <a:ext uri="{FF2B5EF4-FFF2-40B4-BE49-F238E27FC236}">
              <a16:creationId xmlns:a16="http://schemas.microsoft.com/office/drawing/2014/main" id="{F42A72D1-9ABF-485F-B148-63D7F91C173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2" name="TextBox 805">
          <a:extLst>
            <a:ext uri="{FF2B5EF4-FFF2-40B4-BE49-F238E27FC236}">
              <a16:creationId xmlns:a16="http://schemas.microsoft.com/office/drawing/2014/main" id="{2636ED9F-E6B7-4820-9E2C-123D4DA5429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3" name="TextBox 806">
          <a:extLst>
            <a:ext uri="{FF2B5EF4-FFF2-40B4-BE49-F238E27FC236}">
              <a16:creationId xmlns:a16="http://schemas.microsoft.com/office/drawing/2014/main" id="{2F653088-E39E-4C26-9343-00E9CDAF21F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4" name="TextBox 807">
          <a:extLst>
            <a:ext uri="{FF2B5EF4-FFF2-40B4-BE49-F238E27FC236}">
              <a16:creationId xmlns:a16="http://schemas.microsoft.com/office/drawing/2014/main" id="{0DB0D636-D3E9-454C-B198-7A2F03CD3EC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5" name="TextBox 808">
          <a:extLst>
            <a:ext uri="{FF2B5EF4-FFF2-40B4-BE49-F238E27FC236}">
              <a16:creationId xmlns:a16="http://schemas.microsoft.com/office/drawing/2014/main" id="{7102CA0A-A340-4FE3-87E7-67F94E6F811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6" name="TextBox 809">
          <a:extLst>
            <a:ext uri="{FF2B5EF4-FFF2-40B4-BE49-F238E27FC236}">
              <a16:creationId xmlns:a16="http://schemas.microsoft.com/office/drawing/2014/main" id="{440E110F-63AC-4F38-8337-0005F55AD9D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7" name="TextBox 810">
          <a:extLst>
            <a:ext uri="{FF2B5EF4-FFF2-40B4-BE49-F238E27FC236}">
              <a16:creationId xmlns:a16="http://schemas.microsoft.com/office/drawing/2014/main" id="{72E55DC5-D2E1-4127-8514-361FBDEA611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8" name="TextBox 811">
          <a:extLst>
            <a:ext uri="{FF2B5EF4-FFF2-40B4-BE49-F238E27FC236}">
              <a16:creationId xmlns:a16="http://schemas.microsoft.com/office/drawing/2014/main" id="{019742E6-9C46-4A6E-9651-4D3027C2EE1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89" name="TextBox 812">
          <a:extLst>
            <a:ext uri="{FF2B5EF4-FFF2-40B4-BE49-F238E27FC236}">
              <a16:creationId xmlns:a16="http://schemas.microsoft.com/office/drawing/2014/main" id="{96AA089C-A9ED-4BFF-9639-B743270F69C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0" name="TextBox 813">
          <a:extLst>
            <a:ext uri="{FF2B5EF4-FFF2-40B4-BE49-F238E27FC236}">
              <a16:creationId xmlns:a16="http://schemas.microsoft.com/office/drawing/2014/main" id="{B6223D6D-0CCA-4AE1-9EE4-6D25AFD78D7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1" name="TextBox 814">
          <a:extLst>
            <a:ext uri="{FF2B5EF4-FFF2-40B4-BE49-F238E27FC236}">
              <a16:creationId xmlns:a16="http://schemas.microsoft.com/office/drawing/2014/main" id="{2B5AB8B2-46C8-4F8C-A6D3-5594DF9B589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2" name="TextBox 815">
          <a:extLst>
            <a:ext uri="{FF2B5EF4-FFF2-40B4-BE49-F238E27FC236}">
              <a16:creationId xmlns:a16="http://schemas.microsoft.com/office/drawing/2014/main" id="{6E6A09C6-4763-47FB-B372-13898CBAE40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3" name="TextBox 816">
          <a:extLst>
            <a:ext uri="{FF2B5EF4-FFF2-40B4-BE49-F238E27FC236}">
              <a16:creationId xmlns:a16="http://schemas.microsoft.com/office/drawing/2014/main" id="{FBD191AD-19D7-4131-8FD2-8726BDB92D7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4" name="TextBox 817">
          <a:extLst>
            <a:ext uri="{FF2B5EF4-FFF2-40B4-BE49-F238E27FC236}">
              <a16:creationId xmlns:a16="http://schemas.microsoft.com/office/drawing/2014/main" id="{2AF18DAB-0007-4C4A-AD80-F9FE9E8F164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5" name="TextBox 818">
          <a:extLst>
            <a:ext uri="{FF2B5EF4-FFF2-40B4-BE49-F238E27FC236}">
              <a16:creationId xmlns:a16="http://schemas.microsoft.com/office/drawing/2014/main" id="{6F3A8B7F-60CA-4CF3-AEB6-E0305AC5F59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6" name="TextBox 819">
          <a:extLst>
            <a:ext uri="{FF2B5EF4-FFF2-40B4-BE49-F238E27FC236}">
              <a16:creationId xmlns:a16="http://schemas.microsoft.com/office/drawing/2014/main" id="{5E734815-E5DA-4362-B417-F2A5C752EE9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7" name="TextBox 820">
          <a:extLst>
            <a:ext uri="{FF2B5EF4-FFF2-40B4-BE49-F238E27FC236}">
              <a16:creationId xmlns:a16="http://schemas.microsoft.com/office/drawing/2014/main" id="{20F748CF-2FB1-4657-82CF-63B3302A94A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8" name="TextBox 821">
          <a:extLst>
            <a:ext uri="{FF2B5EF4-FFF2-40B4-BE49-F238E27FC236}">
              <a16:creationId xmlns:a16="http://schemas.microsoft.com/office/drawing/2014/main" id="{E02636B3-9E3C-40D4-821E-3E4B010F1BF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299" name="TextBox 822">
          <a:extLst>
            <a:ext uri="{FF2B5EF4-FFF2-40B4-BE49-F238E27FC236}">
              <a16:creationId xmlns:a16="http://schemas.microsoft.com/office/drawing/2014/main" id="{699BA043-50B7-4FCB-8B18-7B65A339BCA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0" name="TextBox 823">
          <a:extLst>
            <a:ext uri="{FF2B5EF4-FFF2-40B4-BE49-F238E27FC236}">
              <a16:creationId xmlns:a16="http://schemas.microsoft.com/office/drawing/2014/main" id="{8EBE704B-ED64-4478-96EB-33C9E819006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1" name="TextBox 824">
          <a:extLst>
            <a:ext uri="{FF2B5EF4-FFF2-40B4-BE49-F238E27FC236}">
              <a16:creationId xmlns:a16="http://schemas.microsoft.com/office/drawing/2014/main" id="{B30894EF-DD9B-4CFC-9DCB-12F693A1A69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2" name="TextBox 825">
          <a:extLst>
            <a:ext uri="{FF2B5EF4-FFF2-40B4-BE49-F238E27FC236}">
              <a16:creationId xmlns:a16="http://schemas.microsoft.com/office/drawing/2014/main" id="{39BB83B5-2EDC-454E-A004-924A4A78345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3" name="TextBox 826">
          <a:extLst>
            <a:ext uri="{FF2B5EF4-FFF2-40B4-BE49-F238E27FC236}">
              <a16:creationId xmlns:a16="http://schemas.microsoft.com/office/drawing/2014/main" id="{EAE154B5-9BDA-4E53-A2C2-5B1A5B0C624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4" name="TextBox 827">
          <a:extLst>
            <a:ext uri="{FF2B5EF4-FFF2-40B4-BE49-F238E27FC236}">
              <a16:creationId xmlns:a16="http://schemas.microsoft.com/office/drawing/2014/main" id="{E9273093-61E0-4AE5-8375-D39CCAC3CBD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5" name="TextBox 828">
          <a:extLst>
            <a:ext uri="{FF2B5EF4-FFF2-40B4-BE49-F238E27FC236}">
              <a16:creationId xmlns:a16="http://schemas.microsoft.com/office/drawing/2014/main" id="{42694FB2-E6C6-42D3-ABD3-9DDCA85A737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6" name="TextBox 829">
          <a:extLst>
            <a:ext uri="{FF2B5EF4-FFF2-40B4-BE49-F238E27FC236}">
              <a16:creationId xmlns:a16="http://schemas.microsoft.com/office/drawing/2014/main" id="{2EEB5023-242E-4BFC-A110-D119D6F0E6A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7" name="TextBox 830">
          <a:extLst>
            <a:ext uri="{FF2B5EF4-FFF2-40B4-BE49-F238E27FC236}">
              <a16:creationId xmlns:a16="http://schemas.microsoft.com/office/drawing/2014/main" id="{A7901FC6-353C-4C5E-BBA6-7E4C377AAE5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8" name="TextBox 831">
          <a:extLst>
            <a:ext uri="{FF2B5EF4-FFF2-40B4-BE49-F238E27FC236}">
              <a16:creationId xmlns:a16="http://schemas.microsoft.com/office/drawing/2014/main" id="{17042C1F-8E80-46AC-80B8-6FB0056F181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09" name="TextBox 832">
          <a:extLst>
            <a:ext uri="{FF2B5EF4-FFF2-40B4-BE49-F238E27FC236}">
              <a16:creationId xmlns:a16="http://schemas.microsoft.com/office/drawing/2014/main" id="{60D61487-8B7A-4FED-BF36-F2671E2E6AB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0" name="TextBox 833">
          <a:extLst>
            <a:ext uri="{FF2B5EF4-FFF2-40B4-BE49-F238E27FC236}">
              <a16:creationId xmlns:a16="http://schemas.microsoft.com/office/drawing/2014/main" id="{B42FC9DA-7DD5-4024-9408-B7459238D89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1" name="TextBox 834">
          <a:extLst>
            <a:ext uri="{FF2B5EF4-FFF2-40B4-BE49-F238E27FC236}">
              <a16:creationId xmlns:a16="http://schemas.microsoft.com/office/drawing/2014/main" id="{8C0730A0-CC30-4162-917B-FB8256A19FD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2" name="TextBox 835">
          <a:extLst>
            <a:ext uri="{FF2B5EF4-FFF2-40B4-BE49-F238E27FC236}">
              <a16:creationId xmlns:a16="http://schemas.microsoft.com/office/drawing/2014/main" id="{69A5E332-C341-47FB-B615-6EE1841A78F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3" name="TextBox 836">
          <a:extLst>
            <a:ext uri="{FF2B5EF4-FFF2-40B4-BE49-F238E27FC236}">
              <a16:creationId xmlns:a16="http://schemas.microsoft.com/office/drawing/2014/main" id="{5C54F2EF-E66A-4829-B184-E5B94FE1DE7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4" name="TextBox 837">
          <a:extLst>
            <a:ext uri="{FF2B5EF4-FFF2-40B4-BE49-F238E27FC236}">
              <a16:creationId xmlns:a16="http://schemas.microsoft.com/office/drawing/2014/main" id="{79B59501-7D67-42D4-A8CC-DB7BC393C60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5" name="TextBox 838">
          <a:extLst>
            <a:ext uri="{FF2B5EF4-FFF2-40B4-BE49-F238E27FC236}">
              <a16:creationId xmlns:a16="http://schemas.microsoft.com/office/drawing/2014/main" id="{664582B3-88C6-4A78-A476-61F7C6765A9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6" name="TextBox 839">
          <a:extLst>
            <a:ext uri="{FF2B5EF4-FFF2-40B4-BE49-F238E27FC236}">
              <a16:creationId xmlns:a16="http://schemas.microsoft.com/office/drawing/2014/main" id="{1624FC7E-CB99-428B-BE85-55D955A8400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7" name="TextBox 840">
          <a:extLst>
            <a:ext uri="{FF2B5EF4-FFF2-40B4-BE49-F238E27FC236}">
              <a16:creationId xmlns:a16="http://schemas.microsoft.com/office/drawing/2014/main" id="{A41BA284-88BB-438C-800E-072F46F5369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8" name="TextBox 841">
          <a:extLst>
            <a:ext uri="{FF2B5EF4-FFF2-40B4-BE49-F238E27FC236}">
              <a16:creationId xmlns:a16="http://schemas.microsoft.com/office/drawing/2014/main" id="{7F653394-31FA-45A8-BF75-386B137D714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19" name="TextBox 842">
          <a:extLst>
            <a:ext uri="{FF2B5EF4-FFF2-40B4-BE49-F238E27FC236}">
              <a16:creationId xmlns:a16="http://schemas.microsoft.com/office/drawing/2014/main" id="{29B1E640-70D1-4926-A3D9-9C65FBFA1F3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0" name="TextBox 843">
          <a:extLst>
            <a:ext uri="{FF2B5EF4-FFF2-40B4-BE49-F238E27FC236}">
              <a16:creationId xmlns:a16="http://schemas.microsoft.com/office/drawing/2014/main" id="{01F2AF62-E906-41F7-9D61-592C56EC8C9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1" name="TextBox 844">
          <a:extLst>
            <a:ext uri="{FF2B5EF4-FFF2-40B4-BE49-F238E27FC236}">
              <a16:creationId xmlns:a16="http://schemas.microsoft.com/office/drawing/2014/main" id="{6B46BD0F-35EE-424D-80DA-D5A439C0FCF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2" name="TextBox 845">
          <a:extLst>
            <a:ext uri="{FF2B5EF4-FFF2-40B4-BE49-F238E27FC236}">
              <a16:creationId xmlns:a16="http://schemas.microsoft.com/office/drawing/2014/main" id="{F8F45767-A090-4B2C-BE18-D4CCCC5784D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3" name="TextBox 846">
          <a:extLst>
            <a:ext uri="{FF2B5EF4-FFF2-40B4-BE49-F238E27FC236}">
              <a16:creationId xmlns:a16="http://schemas.microsoft.com/office/drawing/2014/main" id="{16396C11-B181-4FD4-AFFA-82A3C113ED4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4" name="TextBox 847">
          <a:extLst>
            <a:ext uri="{FF2B5EF4-FFF2-40B4-BE49-F238E27FC236}">
              <a16:creationId xmlns:a16="http://schemas.microsoft.com/office/drawing/2014/main" id="{C65035BD-DDC5-4D8F-9855-8F23F281ECF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5" name="TextBox 848">
          <a:extLst>
            <a:ext uri="{FF2B5EF4-FFF2-40B4-BE49-F238E27FC236}">
              <a16:creationId xmlns:a16="http://schemas.microsoft.com/office/drawing/2014/main" id="{1C2460C3-0F97-443F-AD92-D1B9C5CE970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6" name="TextBox 849">
          <a:extLst>
            <a:ext uri="{FF2B5EF4-FFF2-40B4-BE49-F238E27FC236}">
              <a16:creationId xmlns:a16="http://schemas.microsoft.com/office/drawing/2014/main" id="{FE05CE60-5F84-4EEF-BF63-1D730E103A8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7" name="TextBox 850">
          <a:extLst>
            <a:ext uri="{FF2B5EF4-FFF2-40B4-BE49-F238E27FC236}">
              <a16:creationId xmlns:a16="http://schemas.microsoft.com/office/drawing/2014/main" id="{EB55B4E6-B8FB-4DD0-95F1-E9EFD13CD08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8" name="TextBox 851">
          <a:extLst>
            <a:ext uri="{FF2B5EF4-FFF2-40B4-BE49-F238E27FC236}">
              <a16:creationId xmlns:a16="http://schemas.microsoft.com/office/drawing/2014/main" id="{2AD1FCC7-0BE7-4B8C-96C2-E16C72550B3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29" name="TextBox 852">
          <a:extLst>
            <a:ext uri="{FF2B5EF4-FFF2-40B4-BE49-F238E27FC236}">
              <a16:creationId xmlns:a16="http://schemas.microsoft.com/office/drawing/2014/main" id="{7ACCFC58-79CC-4E0F-9F2D-4687CFBA2EE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0" name="TextBox 853">
          <a:extLst>
            <a:ext uri="{FF2B5EF4-FFF2-40B4-BE49-F238E27FC236}">
              <a16:creationId xmlns:a16="http://schemas.microsoft.com/office/drawing/2014/main" id="{884AB35F-BC45-4DC7-9B95-70CE76FD7E7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1" name="TextBox 854">
          <a:extLst>
            <a:ext uri="{FF2B5EF4-FFF2-40B4-BE49-F238E27FC236}">
              <a16:creationId xmlns:a16="http://schemas.microsoft.com/office/drawing/2014/main" id="{77D640D0-AD7E-43D1-8BF5-B6BC914D0EE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2" name="TextBox 855">
          <a:extLst>
            <a:ext uri="{FF2B5EF4-FFF2-40B4-BE49-F238E27FC236}">
              <a16:creationId xmlns:a16="http://schemas.microsoft.com/office/drawing/2014/main" id="{175ED892-9627-4DC4-B25D-152ACDA4D93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3" name="TextBox 856">
          <a:extLst>
            <a:ext uri="{FF2B5EF4-FFF2-40B4-BE49-F238E27FC236}">
              <a16:creationId xmlns:a16="http://schemas.microsoft.com/office/drawing/2014/main" id="{93CCFD63-1520-40FE-9383-A2ED57AA730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4" name="TextBox 857">
          <a:extLst>
            <a:ext uri="{FF2B5EF4-FFF2-40B4-BE49-F238E27FC236}">
              <a16:creationId xmlns:a16="http://schemas.microsoft.com/office/drawing/2014/main" id="{59A807C8-C580-4B99-A5C2-61FA9B5E597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5" name="TextBox 858">
          <a:extLst>
            <a:ext uri="{FF2B5EF4-FFF2-40B4-BE49-F238E27FC236}">
              <a16:creationId xmlns:a16="http://schemas.microsoft.com/office/drawing/2014/main" id="{B7630825-9501-4093-A24B-FDD6313C076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6" name="TextBox 859">
          <a:extLst>
            <a:ext uri="{FF2B5EF4-FFF2-40B4-BE49-F238E27FC236}">
              <a16:creationId xmlns:a16="http://schemas.microsoft.com/office/drawing/2014/main" id="{6EB21C3D-C61A-4051-8C27-FDBFCBC62CC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7" name="TextBox 860">
          <a:extLst>
            <a:ext uri="{FF2B5EF4-FFF2-40B4-BE49-F238E27FC236}">
              <a16:creationId xmlns:a16="http://schemas.microsoft.com/office/drawing/2014/main" id="{386EC81D-2282-4566-9589-3D3560F7CFC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8" name="TextBox 861">
          <a:extLst>
            <a:ext uri="{FF2B5EF4-FFF2-40B4-BE49-F238E27FC236}">
              <a16:creationId xmlns:a16="http://schemas.microsoft.com/office/drawing/2014/main" id="{F6B57847-3354-40CC-AFD2-56C26704A95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39" name="TextBox 862">
          <a:extLst>
            <a:ext uri="{FF2B5EF4-FFF2-40B4-BE49-F238E27FC236}">
              <a16:creationId xmlns:a16="http://schemas.microsoft.com/office/drawing/2014/main" id="{B0799509-E872-4B1A-AEF7-AA9F8AB2429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0" name="TextBox 863">
          <a:extLst>
            <a:ext uri="{FF2B5EF4-FFF2-40B4-BE49-F238E27FC236}">
              <a16:creationId xmlns:a16="http://schemas.microsoft.com/office/drawing/2014/main" id="{12710C1E-1ADD-4D48-AC53-EAA2EB759E1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1" name="TextBox 864">
          <a:extLst>
            <a:ext uri="{FF2B5EF4-FFF2-40B4-BE49-F238E27FC236}">
              <a16:creationId xmlns:a16="http://schemas.microsoft.com/office/drawing/2014/main" id="{D916DE92-C626-4655-A051-375F322215D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2" name="TextBox 865">
          <a:extLst>
            <a:ext uri="{FF2B5EF4-FFF2-40B4-BE49-F238E27FC236}">
              <a16:creationId xmlns:a16="http://schemas.microsoft.com/office/drawing/2014/main" id="{E9BC7040-6196-4698-9075-FA449F6A055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3" name="TextBox 866">
          <a:extLst>
            <a:ext uri="{FF2B5EF4-FFF2-40B4-BE49-F238E27FC236}">
              <a16:creationId xmlns:a16="http://schemas.microsoft.com/office/drawing/2014/main" id="{9102D6F7-E8C6-45B1-AB05-7AEC822F25C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4" name="TextBox 867">
          <a:extLst>
            <a:ext uri="{FF2B5EF4-FFF2-40B4-BE49-F238E27FC236}">
              <a16:creationId xmlns:a16="http://schemas.microsoft.com/office/drawing/2014/main" id="{BB8085A1-2EEF-44AD-AE45-133CCB6278C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5" name="TextBox 868">
          <a:extLst>
            <a:ext uri="{FF2B5EF4-FFF2-40B4-BE49-F238E27FC236}">
              <a16:creationId xmlns:a16="http://schemas.microsoft.com/office/drawing/2014/main" id="{F8A02C93-CC24-4474-8186-DD9078B67C5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6" name="TextBox 869">
          <a:extLst>
            <a:ext uri="{FF2B5EF4-FFF2-40B4-BE49-F238E27FC236}">
              <a16:creationId xmlns:a16="http://schemas.microsoft.com/office/drawing/2014/main" id="{DA854967-C7E1-46DD-8596-43AD74AF366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7" name="TextBox 870">
          <a:extLst>
            <a:ext uri="{FF2B5EF4-FFF2-40B4-BE49-F238E27FC236}">
              <a16:creationId xmlns:a16="http://schemas.microsoft.com/office/drawing/2014/main" id="{2E231633-4784-4F08-8D4A-B226A4B478E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8" name="TextBox 871">
          <a:extLst>
            <a:ext uri="{FF2B5EF4-FFF2-40B4-BE49-F238E27FC236}">
              <a16:creationId xmlns:a16="http://schemas.microsoft.com/office/drawing/2014/main" id="{743D872C-B93F-452B-8BB3-319BDCCCFBA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49" name="TextBox 872">
          <a:extLst>
            <a:ext uri="{FF2B5EF4-FFF2-40B4-BE49-F238E27FC236}">
              <a16:creationId xmlns:a16="http://schemas.microsoft.com/office/drawing/2014/main" id="{8BC72407-764F-4BC5-96AC-64E5FF64707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0" name="TextBox 873">
          <a:extLst>
            <a:ext uri="{FF2B5EF4-FFF2-40B4-BE49-F238E27FC236}">
              <a16:creationId xmlns:a16="http://schemas.microsoft.com/office/drawing/2014/main" id="{B9A49D0C-8B17-4F7F-B24B-278A0F674EB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1" name="TextBox 874">
          <a:extLst>
            <a:ext uri="{FF2B5EF4-FFF2-40B4-BE49-F238E27FC236}">
              <a16:creationId xmlns:a16="http://schemas.microsoft.com/office/drawing/2014/main" id="{28AF1A9E-987A-4CF8-8066-7864B36499F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2" name="TextBox 875">
          <a:extLst>
            <a:ext uri="{FF2B5EF4-FFF2-40B4-BE49-F238E27FC236}">
              <a16:creationId xmlns:a16="http://schemas.microsoft.com/office/drawing/2014/main" id="{F35217F8-3DA6-4FDB-828B-CBCC4DD5543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3" name="TextBox 876">
          <a:extLst>
            <a:ext uri="{FF2B5EF4-FFF2-40B4-BE49-F238E27FC236}">
              <a16:creationId xmlns:a16="http://schemas.microsoft.com/office/drawing/2014/main" id="{43213518-1B9B-4FD0-A584-8D4E1A766A8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4" name="TextBox 877">
          <a:extLst>
            <a:ext uri="{FF2B5EF4-FFF2-40B4-BE49-F238E27FC236}">
              <a16:creationId xmlns:a16="http://schemas.microsoft.com/office/drawing/2014/main" id="{A1CBBE89-11A8-49E6-84C0-6D9C8EC79A9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5" name="TextBox 878">
          <a:extLst>
            <a:ext uri="{FF2B5EF4-FFF2-40B4-BE49-F238E27FC236}">
              <a16:creationId xmlns:a16="http://schemas.microsoft.com/office/drawing/2014/main" id="{77901AA9-6A9F-4149-820C-FFE6768C052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6" name="TextBox 879">
          <a:extLst>
            <a:ext uri="{FF2B5EF4-FFF2-40B4-BE49-F238E27FC236}">
              <a16:creationId xmlns:a16="http://schemas.microsoft.com/office/drawing/2014/main" id="{0DEC4B38-2B49-4940-A34D-AB2D944028D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7" name="TextBox 880">
          <a:extLst>
            <a:ext uri="{FF2B5EF4-FFF2-40B4-BE49-F238E27FC236}">
              <a16:creationId xmlns:a16="http://schemas.microsoft.com/office/drawing/2014/main" id="{6D7DF9AA-5D82-4640-87F2-DC831934192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8" name="TextBox 881">
          <a:extLst>
            <a:ext uri="{FF2B5EF4-FFF2-40B4-BE49-F238E27FC236}">
              <a16:creationId xmlns:a16="http://schemas.microsoft.com/office/drawing/2014/main" id="{C6ABC0B2-813B-4AE9-BFD9-1F96AFE88CB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59" name="TextBox 882">
          <a:extLst>
            <a:ext uri="{FF2B5EF4-FFF2-40B4-BE49-F238E27FC236}">
              <a16:creationId xmlns:a16="http://schemas.microsoft.com/office/drawing/2014/main" id="{5E20DE19-29E5-4C48-BDDA-A878186D203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0" name="TextBox 883">
          <a:extLst>
            <a:ext uri="{FF2B5EF4-FFF2-40B4-BE49-F238E27FC236}">
              <a16:creationId xmlns:a16="http://schemas.microsoft.com/office/drawing/2014/main" id="{67AF122D-D189-49E9-A3DC-F43CE6BAF15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1" name="TextBox 884">
          <a:extLst>
            <a:ext uri="{FF2B5EF4-FFF2-40B4-BE49-F238E27FC236}">
              <a16:creationId xmlns:a16="http://schemas.microsoft.com/office/drawing/2014/main" id="{7E10BB48-61C5-486F-84EB-2F29C5C11C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2" name="TextBox 885">
          <a:extLst>
            <a:ext uri="{FF2B5EF4-FFF2-40B4-BE49-F238E27FC236}">
              <a16:creationId xmlns:a16="http://schemas.microsoft.com/office/drawing/2014/main" id="{933CDD1C-7DE7-400B-9212-BF1C7325636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3" name="TextBox 886">
          <a:extLst>
            <a:ext uri="{FF2B5EF4-FFF2-40B4-BE49-F238E27FC236}">
              <a16:creationId xmlns:a16="http://schemas.microsoft.com/office/drawing/2014/main" id="{909E3194-72F2-4D57-B62C-CE2A7FB18C3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4" name="TextBox 887">
          <a:extLst>
            <a:ext uri="{FF2B5EF4-FFF2-40B4-BE49-F238E27FC236}">
              <a16:creationId xmlns:a16="http://schemas.microsoft.com/office/drawing/2014/main" id="{1EE309A9-04BB-40C1-8057-28D43BACF25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5" name="TextBox 888">
          <a:extLst>
            <a:ext uri="{FF2B5EF4-FFF2-40B4-BE49-F238E27FC236}">
              <a16:creationId xmlns:a16="http://schemas.microsoft.com/office/drawing/2014/main" id="{0682092C-1F04-4223-9491-F6642B59E1A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6" name="TextBox 889">
          <a:extLst>
            <a:ext uri="{FF2B5EF4-FFF2-40B4-BE49-F238E27FC236}">
              <a16:creationId xmlns:a16="http://schemas.microsoft.com/office/drawing/2014/main" id="{6124C251-779D-4A8C-BA7B-FDDF9AD7FF2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7" name="TextBox 890">
          <a:extLst>
            <a:ext uri="{FF2B5EF4-FFF2-40B4-BE49-F238E27FC236}">
              <a16:creationId xmlns:a16="http://schemas.microsoft.com/office/drawing/2014/main" id="{CFCF9D70-181E-4A86-8D53-24B5DC8A1F2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8" name="TextBox 891">
          <a:extLst>
            <a:ext uri="{FF2B5EF4-FFF2-40B4-BE49-F238E27FC236}">
              <a16:creationId xmlns:a16="http://schemas.microsoft.com/office/drawing/2014/main" id="{F8C2F267-B079-4D83-AA34-7773CA39C7C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69" name="TextBox 892">
          <a:extLst>
            <a:ext uri="{FF2B5EF4-FFF2-40B4-BE49-F238E27FC236}">
              <a16:creationId xmlns:a16="http://schemas.microsoft.com/office/drawing/2014/main" id="{CDF62642-6E97-430A-82BD-75FC0D98BD4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0" name="TextBox 893">
          <a:extLst>
            <a:ext uri="{FF2B5EF4-FFF2-40B4-BE49-F238E27FC236}">
              <a16:creationId xmlns:a16="http://schemas.microsoft.com/office/drawing/2014/main" id="{7EBAA23F-ABCB-4005-BDD4-F1ED1FFD269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1" name="TextBox 894">
          <a:extLst>
            <a:ext uri="{FF2B5EF4-FFF2-40B4-BE49-F238E27FC236}">
              <a16:creationId xmlns:a16="http://schemas.microsoft.com/office/drawing/2014/main" id="{C2A0FEA0-C7BE-454E-A7E9-AA8CE6701B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2" name="TextBox 895">
          <a:extLst>
            <a:ext uri="{FF2B5EF4-FFF2-40B4-BE49-F238E27FC236}">
              <a16:creationId xmlns:a16="http://schemas.microsoft.com/office/drawing/2014/main" id="{115BEA39-E132-4E18-BCFA-551835CEBB2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3" name="TextBox 896">
          <a:extLst>
            <a:ext uri="{FF2B5EF4-FFF2-40B4-BE49-F238E27FC236}">
              <a16:creationId xmlns:a16="http://schemas.microsoft.com/office/drawing/2014/main" id="{4F863DF6-EB3B-4E38-8504-954BFBEF4C2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4" name="TextBox 897">
          <a:extLst>
            <a:ext uri="{FF2B5EF4-FFF2-40B4-BE49-F238E27FC236}">
              <a16:creationId xmlns:a16="http://schemas.microsoft.com/office/drawing/2014/main" id="{F2974380-2915-40ED-9DE0-F30DAFEBB29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5" name="TextBox 898">
          <a:extLst>
            <a:ext uri="{FF2B5EF4-FFF2-40B4-BE49-F238E27FC236}">
              <a16:creationId xmlns:a16="http://schemas.microsoft.com/office/drawing/2014/main" id="{0BD6CADF-B049-4810-8E81-3DEABEE96ED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6" name="TextBox 899">
          <a:extLst>
            <a:ext uri="{FF2B5EF4-FFF2-40B4-BE49-F238E27FC236}">
              <a16:creationId xmlns:a16="http://schemas.microsoft.com/office/drawing/2014/main" id="{9CDADD97-986E-47CC-8F51-BC2E1F2CBAE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7" name="TextBox 900">
          <a:extLst>
            <a:ext uri="{FF2B5EF4-FFF2-40B4-BE49-F238E27FC236}">
              <a16:creationId xmlns:a16="http://schemas.microsoft.com/office/drawing/2014/main" id="{A92FE8AD-EBDD-4C26-A2E0-225D32C94D7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8" name="TextBox 901">
          <a:extLst>
            <a:ext uri="{FF2B5EF4-FFF2-40B4-BE49-F238E27FC236}">
              <a16:creationId xmlns:a16="http://schemas.microsoft.com/office/drawing/2014/main" id="{EDBC5667-AC08-47A7-BEB9-28A4A7BBEAC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79" name="TextBox 902">
          <a:extLst>
            <a:ext uri="{FF2B5EF4-FFF2-40B4-BE49-F238E27FC236}">
              <a16:creationId xmlns:a16="http://schemas.microsoft.com/office/drawing/2014/main" id="{1D333F4F-0623-49D7-A249-DE209FC010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0" name="TextBox 903">
          <a:extLst>
            <a:ext uri="{FF2B5EF4-FFF2-40B4-BE49-F238E27FC236}">
              <a16:creationId xmlns:a16="http://schemas.microsoft.com/office/drawing/2014/main" id="{FED4B461-EE4D-457D-9A92-9CF71686EAA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1" name="TextBox 904">
          <a:extLst>
            <a:ext uri="{FF2B5EF4-FFF2-40B4-BE49-F238E27FC236}">
              <a16:creationId xmlns:a16="http://schemas.microsoft.com/office/drawing/2014/main" id="{FCC11B49-21F1-4A0A-AE75-6C634A2E3E4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2" name="TextBox 905">
          <a:extLst>
            <a:ext uri="{FF2B5EF4-FFF2-40B4-BE49-F238E27FC236}">
              <a16:creationId xmlns:a16="http://schemas.microsoft.com/office/drawing/2014/main" id="{66977E39-94C0-44DB-AFAB-C3462C720AD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3" name="TextBox 906">
          <a:extLst>
            <a:ext uri="{FF2B5EF4-FFF2-40B4-BE49-F238E27FC236}">
              <a16:creationId xmlns:a16="http://schemas.microsoft.com/office/drawing/2014/main" id="{B1F3EBDF-133C-49C6-963B-E214AE93A06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4" name="TextBox 907">
          <a:extLst>
            <a:ext uri="{FF2B5EF4-FFF2-40B4-BE49-F238E27FC236}">
              <a16:creationId xmlns:a16="http://schemas.microsoft.com/office/drawing/2014/main" id="{03BF8A67-E2A3-48E5-8014-F7668AE600D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5" name="TextBox 908">
          <a:extLst>
            <a:ext uri="{FF2B5EF4-FFF2-40B4-BE49-F238E27FC236}">
              <a16:creationId xmlns:a16="http://schemas.microsoft.com/office/drawing/2014/main" id="{B8B40BCB-D8E4-429E-81DF-0B1D8A1146E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6" name="TextBox 909">
          <a:extLst>
            <a:ext uri="{FF2B5EF4-FFF2-40B4-BE49-F238E27FC236}">
              <a16:creationId xmlns:a16="http://schemas.microsoft.com/office/drawing/2014/main" id="{7A110655-ECA0-4670-BD67-8837C46F644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7" name="TextBox 910">
          <a:extLst>
            <a:ext uri="{FF2B5EF4-FFF2-40B4-BE49-F238E27FC236}">
              <a16:creationId xmlns:a16="http://schemas.microsoft.com/office/drawing/2014/main" id="{FFAAC3A0-AEA3-47A6-9F3B-FA5B3E21CB6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8" name="TextBox 911">
          <a:extLst>
            <a:ext uri="{FF2B5EF4-FFF2-40B4-BE49-F238E27FC236}">
              <a16:creationId xmlns:a16="http://schemas.microsoft.com/office/drawing/2014/main" id="{A9EA41C2-5E2B-4A81-BE1C-94551691B35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89" name="TextBox 912">
          <a:extLst>
            <a:ext uri="{FF2B5EF4-FFF2-40B4-BE49-F238E27FC236}">
              <a16:creationId xmlns:a16="http://schemas.microsoft.com/office/drawing/2014/main" id="{D100B6AE-460B-4071-AA49-8ECD7EA2855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0" name="TextBox 913">
          <a:extLst>
            <a:ext uri="{FF2B5EF4-FFF2-40B4-BE49-F238E27FC236}">
              <a16:creationId xmlns:a16="http://schemas.microsoft.com/office/drawing/2014/main" id="{7400096B-E4FD-4B08-989B-F3A2161A8D2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1" name="TextBox 914">
          <a:extLst>
            <a:ext uri="{FF2B5EF4-FFF2-40B4-BE49-F238E27FC236}">
              <a16:creationId xmlns:a16="http://schemas.microsoft.com/office/drawing/2014/main" id="{F3989FA7-5E9A-4ECB-80E2-7FD53F526C1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2" name="TextBox 915">
          <a:extLst>
            <a:ext uri="{FF2B5EF4-FFF2-40B4-BE49-F238E27FC236}">
              <a16:creationId xmlns:a16="http://schemas.microsoft.com/office/drawing/2014/main" id="{E5534684-8E04-43A7-9CE2-8018C054A46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3" name="TextBox 916">
          <a:extLst>
            <a:ext uri="{FF2B5EF4-FFF2-40B4-BE49-F238E27FC236}">
              <a16:creationId xmlns:a16="http://schemas.microsoft.com/office/drawing/2014/main" id="{2E72758A-7951-4ABE-A542-A2E25A3C286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4" name="TextBox 917">
          <a:extLst>
            <a:ext uri="{FF2B5EF4-FFF2-40B4-BE49-F238E27FC236}">
              <a16:creationId xmlns:a16="http://schemas.microsoft.com/office/drawing/2014/main" id="{17F1C295-BE51-4BAB-A83A-4F2808DC39B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5" name="TextBox 918">
          <a:extLst>
            <a:ext uri="{FF2B5EF4-FFF2-40B4-BE49-F238E27FC236}">
              <a16:creationId xmlns:a16="http://schemas.microsoft.com/office/drawing/2014/main" id="{01BF028C-0ECA-4AA5-9494-69316A3C475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6" name="TextBox 919">
          <a:extLst>
            <a:ext uri="{FF2B5EF4-FFF2-40B4-BE49-F238E27FC236}">
              <a16:creationId xmlns:a16="http://schemas.microsoft.com/office/drawing/2014/main" id="{A319D85B-68E3-44FA-A243-78324CF9018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7" name="TextBox 920">
          <a:extLst>
            <a:ext uri="{FF2B5EF4-FFF2-40B4-BE49-F238E27FC236}">
              <a16:creationId xmlns:a16="http://schemas.microsoft.com/office/drawing/2014/main" id="{1FC190E2-F10E-41C0-A2C1-A672EE7501B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8" name="TextBox 921">
          <a:extLst>
            <a:ext uri="{FF2B5EF4-FFF2-40B4-BE49-F238E27FC236}">
              <a16:creationId xmlns:a16="http://schemas.microsoft.com/office/drawing/2014/main" id="{74CCAD66-8CF6-42B4-B985-4899EDA68B8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399" name="TextBox 922">
          <a:extLst>
            <a:ext uri="{FF2B5EF4-FFF2-40B4-BE49-F238E27FC236}">
              <a16:creationId xmlns:a16="http://schemas.microsoft.com/office/drawing/2014/main" id="{BE32050C-EAC3-447F-9C89-4C06F8CCF5D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0" name="TextBox 923">
          <a:extLst>
            <a:ext uri="{FF2B5EF4-FFF2-40B4-BE49-F238E27FC236}">
              <a16:creationId xmlns:a16="http://schemas.microsoft.com/office/drawing/2014/main" id="{DFE24BD0-489E-4C39-A8A2-A8BC1B09EC3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1" name="TextBox 924">
          <a:extLst>
            <a:ext uri="{FF2B5EF4-FFF2-40B4-BE49-F238E27FC236}">
              <a16:creationId xmlns:a16="http://schemas.microsoft.com/office/drawing/2014/main" id="{AD1F0F26-81C7-4861-954E-33AAABFA36F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2" name="TextBox 925">
          <a:extLst>
            <a:ext uri="{FF2B5EF4-FFF2-40B4-BE49-F238E27FC236}">
              <a16:creationId xmlns:a16="http://schemas.microsoft.com/office/drawing/2014/main" id="{CD5629DD-2E18-4B8B-B1E1-E639CC95FE1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3" name="TextBox 926">
          <a:extLst>
            <a:ext uri="{FF2B5EF4-FFF2-40B4-BE49-F238E27FC236}">
              <a16:creationId xmlns:a16="http://schemas.microsoft.com/office/drawing/2014/main" id="{B248970A-6B6B-4E7D-9120-205644B5E04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4" name="TextBox 927">
          <a:extLst>
            <a:ext uri="{FF2B5EF4-FFF2-40B4-BE49-F238E27FC236}">
              <a16:creationId xmlns:a16="http://schemas.microsoft.com/office/drawing/2014/main" id="{6EF97DDF-BA2B-40B7-8271-0B01F6FCDEA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5" name="TextBox 928">
          <a:extLst>
            <a:ext uri="{FF2B5EF4-FFF2-40B4-BE49-F238E27FC236}">
              <a16:creationId xmlns:a16="http://schemas.microsoft.com/office/drawing/2014/main" id="{FF4960E4-2ECA-4AAF-91FA-266E5E15F04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6" name="TextBox 929">
          <a:extLst>
            <a:ext uri="{FF2B5EF4-FFF2-40B4-BE49-F238E27FC236}">
              <a16:creationId xmlns:a16="http://schemas.microsoft.com/office/drawing/2014/main" id="{6D97A120-B0D0-4F95-809D-3826210DE17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7" name="TextBox 930">
          <a:extLst>
            <a:ext uri="{FF2B5EF4-FFF2-40B4-BE49-F238E27FC236}">
              <a16:creationId xmlns:a16="http://schemas.microsoft.com/office/drawing/2014/main" id="{28A0BF34-81CE-47AA-A06C-63496284076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8" name="TextBox 931">
          <a:extLst>
            <a:ext uri="{FF2B5EF4-FFF2-40B4-BE49-F238E27FC236}">
              <a16:creationId xmlns:a16="http://schemas.microsoft.com/office/drawing/2014/main" id="{CC0A8582-D190-4538-B0C3-E31C5A27827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09" name="TextBox 932">
          <a:extLst>
            <a:ext uri="{FF2B5EF4-FFF2-40B4-BE49-F238E27FC236}">
              <a16:creationId xmlns:a16="http://schemas.microsoft.com/office/drawing/2014/main" id="{88A8722D-1A35-43A4-A6FE-FCC756A7940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0" name="TextBox 933">
          <a:extLst>
            <a:ext uri="{FF2B5EF4-FFF2-40B4-BE49-F238E27FC236}">
              <a16:creationId xmlns:a16="http://schemas.microsoft.com/office/drawing/2014/main" id="{4B273ACB-1B6B-4EF5-AD5C-2406726B45C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1" name="TextBox 934">
          <a:extLst>
            <a:ext uri="{FF2B5EF4-FFF2-40B4-BE49-F238E27FC236}">
              <a16:creationId xmlns:a16="http://schemas.microsoft.com/office/drawing/2014/main" id="{13733717-454E-4E16-9C23-79E6DF38B1D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2" name="TextBox 935">
          <a:extLst>
            <a:ext uri="{FF2B5EF4-FFF2-40B4-BE49-F238E27FC236}">
              <a16:creationId xmlns:a16="http://schemas.microsoft.com/office/drawing/2014/main" id="{3E3389A4-CD63-443B-BEB6-B8A26103A13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3" name="TextBox 936">
          <a:extLst>
            <a:ext uri="{FF2B5EF4-FFF2-40B4-BE49-F238E27FC236}">
              <a16:creationId xmlns:a16="http://schemas.microsoft.com/office/drawing/2014/main" id="{C26F39B7-57B4-49AE-B3AF-0DAEC24F401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4" name="TextBox 937">
          <a:extLst>
            <a:ext uri="{FF2B5EF4-FFF2-40B4-BE49-F238E27FC236}">
              <a16:creationId xmlns:a16="http://schemas.microsoft.com/office/drawing/2014/main" id="{3EC22007-4FD3-4DDB-8C1E-CF22BD30451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5" name="TextBox 938">
          <a:extLst>
            <a:ext uri="{FF2B5EF4-FFF2-40B4-BE49-F238E27FC236}">
              <a16:creationId xmlns:a16="http://schemas.microsoft.com/office/drawing/2014/main" id="{1D138771-0579-444E-AC94-94C051DC909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6" name="TextBox 939">
          <a:extLst>
            <a:ext uri="{FF2B5EF4-FFF2-40B4-BE49-F238E27FC236}">
              <a16:creationId xmlns:a16="http://schemas.microsoft.com/office/drawing/2014/main" id="{937F3E50-90A4-4F77-84F7-D0B19B289B3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7" name="TextBox 940">
          <a:extLst>
            <a:ext uri="{FF2B5EF4-FFF2-40B4-BE49-F238E27FC236}">
              <a16:creationId xmlns:a16="http://schemas.microsoft.com/office/drawing/2014/main" id="{F5C568FB-651F-4B6F-AE40-393F0679A56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8" name="TextBox 941">
          <a:extLst>
            <a:ext uri="{FF2B5EF4-FFF2-40B4-BE49-F238E27FC236}">
              <a16:creationId xmlns:a16="http://schemas.microsoft.com/office/drawing/2014/main" id="{A07F9EDA-0A86-4F7D-9575-DFA64B5450E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19" name="TextBox 942">
          <a:extLst>
            <a:ext uri="{FF2B5EF4-FFF2-40B4-BE49-F238E27FC236}">
              <a16:creationId xmlns:a16="http://schemas.microsoft.com/office/drawing/2014/main" id="{4A715261-0F41-48C7-939D-DBE9F791B5E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0" name="TextBox 943">
          <a:extLst>
            <a:ext uri="{FF2B5EF4-FFF2-40B4-BE49-F238E27FC236}">
              <a16:creationId xmlns:a16="http://schemas.microsoft.com/office/drawing/2014/main" id="{33B0B237-96E9-4EB2-A8AA-32FD02817BD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1" name="TextBox 944">
          <a:extLst>
            <a:ext uri="{FF2B5EF4-FFF2-40B4-BE49-F238E27FC236}">
              <a16:creationId xmlns:a16="http://schemas.microsoft.com/office/drawing/2014/main" id="{FC533C47-D01D-475F-81A6-C2314A5AE95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2" name="TextBox 945">
          <a:extLst>
            <a:ext uri="{FF2B5EF4-FFF2-40B4-BE49-F238E27FC236}">
              <a16:creationId xmlns:a16="http://schemas.microsoft.com/office/drawing/2014/main" id="{EF288BB1-910B-4C35-BD29-1F914AD43DF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3" name="TextBox 946">
          <a:extLst>
            <a:ext uri="{FF2B5EF4-FFF2-40B4-BE49-F238E27FC236}">
              <a16:creationId xmlns:a16="http://schemas.microsoft.com/office/drawing/2014/main" id="{B2FDB2D5-CEE2-45C2-AD1A-9480BD9BF86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4" name="TextBox 947">
          <a:extLst>
            <a:ext uri="{FF2B5EF4-FFF2-40B4-BE49-F238E27FC236}">
              <a16:creationId xmlns:a16="http://schemas.microsoft.com/office/drawing/2014/main" id="{8BD2D7E0-65CE-4184-9A69-B76E55CC504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5" name="TextBox 948">
          <a:extLst>
            <a:ext uri="{FF2B5EF4-FFF2-40B4-BE49-F238E27FC236}">
              <a16:creationId xmlns:a16="http://schemas.microsoft.com/office/drawing/2014/main" id="{FAF01ECC-CEFC-438D-A8DB-2C56B5B47D2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6" name="TextBox 949">
          <a:extLst>
            <a:ext uri="{FF2B5EF4-FFF2-40B4-BE49-F238E27FC236}">
              <a16:creationId xmlns:a16="http://schemas.microsoft.com/office/drawing/2014/main" id="{9E3D8825-D5C3-4836-BA43-45ADC7D1EAC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7" name="TextBox 950">
          <a:extLst>
            <a:ext uri="{FF2B5EF4-FFF2-40B4-BE49-F238E27FC236}">
              <a16:creationId xmlns:a16="http://schemas.microsoft.com/office/drawing/2014/main" id="{5E55D2E1-9C4F-4A05-9D5C-F073F84B958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8" name="TextBox 951">
          <a:extLst>
            <a:ext uri="{FF2B5EF4-FFF2-40B4-BE49-F238E27FC236}">
              <a16:creationId xmlns:a16="http://schemas.microsoft.com/office/drawing/2014/main" id="{2119A3D3-C817-4A53-A490-85F71B1FA12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29" name="TextBox 952">
          <a:extLst>
            <a:ext uri="{FF2B5EF4-FFF2-40B4-BE49-F238E27FC236}">
              <a16:creationId xmlns:a16="http://schemas.microsoft.com/office/drawing/2014/main" id="{3E0019B2-3333-4DEB-8BD3-5AAFA0145F7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0" name="TextBox 953">
          <a:extLst>
            <a:ext uri="{FF2B5EF4-FFF2-40B4-BE49-F238E27FC236}">
              <a16:creationId xmlns:a16="http://schemas.microsoft.com/office/drawing/2014/main" id="{509BC8C4-AAE7-4053-AA56-B9B97B8866E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1" name="TextBox 954">
          <a:extLst>
            <a:ext uri="{FF2B5EF4-FFF2-40B4-BE49-F238E27FC236}">
              <a16:creationId xmlns:a16="http://schemas.microsoft.com/office/drawing/2014/main" id="{F102B1B6-B66F-4E1A-B1AC-B6BA4D1ABCE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2" name="TextBox 955">
          <a:extLst>
            <a:ext uri="{FF2B5EF4-FFF2-40B4-BE49-F238E27FC236}">
              <a16:creationId xmlns:a16="http://schemas.microsoft.com/office/drawing/2014/main" id="{4DECDC5C-64A0-4E14-BEFC-55CCCC07D58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3" name="TextBox 956">
          <a:extLst>
            <a:ext uri="{FF2B5EF4-FFF2-40B4-BE49-F238E27FC236}">
              <a16:creationId xmlns:a16="http://schemas.microsoft.com/office/drawing/2014/main" id="{59C6E894-BAC0-4CC6-B03E-2AA6EF54E06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4" name="TextBox 957">
          <a:extLst>
            <a:ext uri="{FF2B5EF4-FFF2-40B4-BE49-F238E27FC236}">
              <a16:creationId xmlns:a16="http://schemas.microsoft.com/office/drawing/2014/main" id="{BCF82245-6F32-4611-9D57-CCFBB7C5462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5" name="TextBox 958">
          <a:extLst>
            <a:ext uri="{FF2B5EF4-FFF2-40B4-BE49-F238E27FC236}">
              <a16:creationId xmlns:a16="http://schemas.microsoft.com/office/drawing/2014/main" id="{0901233B-2C62-409A-A79A-5438CA6B4D4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6" name="TextBox 959">
          <a:extLst>
            <a:ext uri="{FF2B5EF4-FFF2-40B4-BE49-F238E27FC236}">
              <a16:creationId xmlns:a16="http://schemas.microsoft.com/office/drawing/2014/main" id="{6068D9CB-25A1-4C70-A791-B44543C55BA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7" name="TextBox 960">
          <a:extLst>
            <a:ext uri="{FF2B5EF4-FFF2-40B4-BE49-F238E27FC236}">
              <a16:creationId xmlns:a16="http://schemas.microsoft.com/office/drawing/2014/main" id="{6935272B-D676-4D95-A61C-7E4479732D9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8" name="TextBox 961">
          <a:extLst>
            <a:ext uri="{FF2B5EF4-FFF2-40B4-BE49-F238E27FC236}">
              <a16:creationId xmlns:a16="http://schemas.microsoft.com/office/drawing/2014/main" id="{F78A4FA4-3350-44EA-AA14-B84612FEE36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39" name="TextBox 962">
          <a:extLst>
            <a:ext uri="{FF2B5EF4-FFF2-40B4-BE49-F238E27FC236}">
              <a16:creationId xmlns:a16="http://schemas.microsoft.com/office/drawing/2014/main" id="{6D66C863-4F84-47A6-922C-4F221F963CE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0" name="TextBox 963">
          <a:extLst>
            <a:ext uri="{FF2B5EF4-FFF2-40B4-BE49-F238E27FC236}">
              <a16:creationId xmlns:a16="http://schemas.microsoft.com/office/drawing/2014/main" id="{0E28AEF8-B87A-4A4A-8C4B-F22AA895FC1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1" name="TextBox 964">
          <a:extLst>
            <a:ext uri="{FF2B5EF4-FFF2-40B4-BE49-F238E27FC236}">
              <a16:creationId xmlns:a16="http://schemas.microsoft.com/office/drawing/2014/main" id="{8B54D6AF-CA17-49E2-A8C9-9207039B723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2" name="TextBox 965">
          <a:extLst>
            <a:ext uri="{FF2B5EF4-FFF2-40B4-BE49-F238E27FC236}">
              <a16:creationId xmlns:a16="http://schemas.microsoft.com/office/drawing/2014/main" id="{57FC2237-7FB9-4F77-B8E6-EB3F648D7C2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3" name="TextBox 966">
          <a:extLst>
            <a:ext uri="{FF2B5EF4-FFF2-40B4-BE49-F238E27FC236}">
              <a16:creationId xmlns:a16="http://schemas.microsoft.com/office/drawing/2014/main" id="{1038FF09-6C40-4E73-8CFD-574FBE71CA3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4" name="TextBox 967">
          <a:extLst>
            <a:ext uri="{FF2B5EF4-FFF2-40B4-BE49-F238E27FC236}">
              <a16:creationId xmlns:a16="http://schemas.microsoft.com/office/drawing/2014/main" id="{BD41E550-C7CE-451E-9FF4-1DEAB9AD02B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5" name="TextBox 968">
          <a:extLst>
            <a:ext uri="{FF2B5EF4-FFF2-40B4-BE49-F238E27FC236}">
              <a16:creationId xmlns:a16="http://schemas.microsoft.com/office/drawing/2014/main" id="{72E6EDD4-7118-443E-88BA-49F3B1A85FF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6" name="TextBox 969">
          <a:extLst>
            <a:ext uri="{FF2B5EF4-FFF2-40B4-BE49-F238E27FC236}">
              <a16:creationId xmlns:a16="http://schemas.microsoft.com/office/drawing/2014/main" id="{F581D717-A324-4C93-95DE-DC3B7D25954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7" name="TextBox 970">
          <a:extLst>
            <a:ext uri="{FF2B5EF4-FFF2-40B4-BE49-F238E27FC236}">
              <a16:creationId xmlns:a16="http://schemas.microsoft.com/office/drawing/2014/main" id="{6CD57A6A-3D4D-4285-890F-F5586338BA1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8" name="TextBox 971">
          <a:extLst>
            <a:ext uri="{FF2B5EF4-FFF2-40B4-BE49-F238E27FC236}">
              <a16:creationId xmlns:a16="http://schemas.microsoft.com/office/drawing/2014/main" id="{566DD9A2-7CEB-423C-87BB-6E77BD8BD94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49" name="TextBox 972">
          <a:extLst>
            <a:ext uri="{FF2B5EF4-FFF2-40B4-BE49-F238E27FC236}">
              <a16:creationId xmlns:a16="http://schemas.microsoft.com/office/drawing/2014/main" id="{2471BB46-A0F6-48AE-8005-AFC2BE31415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0" name="TextBox 973">
          <a:extLst>
            <a:ext uri="{FF2B5EF4-FFF2-40B4-BE49-F238E27FC236}">
              <a16:creationId xmlns:a16="http://schemas.microsoft.com/office/drawing/2014/main" id="{5037F13F-5407-48F8-996E-DD8FAE56F36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1" name="TextBox 974">
          <a:extLst>
            <a:ext uri="{FF2B5EF4-FFF2-40B4-BE49-F238E27FC236}">
              <a16:creationId xmlns:a16="http://schemas.microsoft.com/office/drawing/2014/main" id="{9DCF2EB9-99CD-4946-9F72-1D5A7E9FD8C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2" name="TextBox 975">
          <a:extLst>
            <a:ext uri="{FF2B5EF4-FFF2-40B4-BE49-F238E27FC236}">
              <a16:creationId xmlns:a16="http://schemas.microsoft.com/office/drawing/2014/main" id="{86DA7372-D3CD-48EB-9B43-7E34D578064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3" name="TextBox 976">
          <a:extLst>
            <a:ext uri="{FF2B5EF4-FFF2-40B4-BE49-F238E27FC236}">
              <a16:creationId xmlns:a16="http://schemas.microsoft.com/office/drawing/2014/main" id="{A1884F94-6190-46C6-A68D-38CACDACB11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4" name="TextBox 977">
          <a:extLst>
            <a:ext uri="{FF2B5EF4-FFF2-40B4-BE49-F238E27FC236}">
              <a16:creationId xmlns:a16="http://schemas.microsoft.com/office/drawing/2014/main" id="{0FA2FB25-5AC0-4FEF-9138-96654395F81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5" name="TextBox 978">
          <a:extLst>
            <a:ext uri="{FF2B5EF4-FFF2-40B4-BE49-F238E27FC236}">
              <a16:creationId xmlns:a16="http://schemas.microsoft.com/office/drawing/2014/main" id="{714026A5-3213-488E-87A4-0D7BE6B7B2E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6" name="TextBox 979">
          <a:extLst>
            <a:ext uri="{FF2B5EF4-FFF2-40B4-BE49-F238E27FC236}">
              <a16:creationId xmlns:a16="http://schemas.microsoft.com/office/drawing/2014/main" id="{5A4A8BB2-1028-48F9-9CDA-36E0FAFCCFA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7" name="TextBox 980">
          <a:extLst>
            <a:ext uri="{FF2B5EF4-FFF2-40B4-BE49-F238E27FC236}">
              <a16:creationId xmlns:a16="http://schemas.microsoft.com/office/drawing/2014/main" id="{46F59DD3-D037-4BA0-AE86-A321F7BB200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8" name="TextBox 981">
          <a:extLst>
            <a:ext uri="{FF2B5EF4-FFF2-40B4-BE49-F238E27FC236}">
              <a16:creationId xmlns:a16="http://schemas.microsoft.com/office/drawing/2014/main" id="{B9E5A4CB-287F-40CA-B553-C139C9DFB73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59" name="TextBox 982">
          <a:extLst>
            <a:ext uri="{FF2B5EF4-FFF2-40B4-BE49-F238E27FC236}">
              <a16:creationId xmlns:a16="http://schemas.microsoft.com/office/drawing/2014/main" id="{EFCC414B-BCCF-40CE-BDBA-FB06A52CB9E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0" name="TextBox 983">
          <a:extLst>
            <a:ext uri="{FF2B5EF4-FFF2-40B4-BE49-F238E27FC236}">
              <a16:creationId xmlns:a16="http://schemas.microsoft.com/office/drawing/2014/main" id="{08D06F15-9041-4D10-905B-19DB20E5181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1" name="TextBox 984">
          <a:extLst>
            <a:ext uri="{FF2B5EF4-FFF2-40B4-BE49-F238E27FC236}">
              <a16:creationId xmlns:a16="http://schemas.microsoft.com/office/drawing/2014/main" id="{9500BBBF-1B26-4960-B95A-8A86A43DD74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2" name="TextBox 985">
          <a:extLst>
            <a:ext uri="{FF2B5EF4-FFF2-40B4-BE49-F238E27FC236}">
              <a16:creationId xmlns:a16="http://schemas.microsoft.com/office/drawing/2014/main" id="{A451C6EB-AB76-4E7E-9444-3991C09802A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3" name="TextBox 986">
          <a:extLst>
            <a:ext uri="{FF2B5EF4-FFF2-40B4-BE49-F238E27FC236}">
              <a16:creationId xmlns:a16="http://schemas.microsoft.com/office/drawing/2014/main" id="{F2E863D0-3EF6-412E-A19B-1DADB45F106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4" name="TextBox 987">
          <a:extLst>
            <a:ext uri="{FF2B5EF4-FFF2-40B4-BE49-F238E27FC236}">
              <a16:creationId xmlns:a16="http://schemas.microsoft.com/office/drawing/2014/main" id="{8EA6F882-5A53-4785-A9CD-95E91A7D4D2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5" name="TextBox 988">
          <a:extLst>
            <a:ext uri="{FF2B5EF4-FFF2-40B4-BE49-F238E27FC236}">
              <a16:creationId xmlns:a16="http://schemas.microsoft.com/office/drawing/2014/main" id="{C98EB8AB-66F1-4A1E-9B4C-1E7D049C215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6" name="TextBox 989">
          <a:extLst>
            <a:ext uri="{FF2B5EF4-FFF2-40B4-BE49-F238E27FC236}">
              <a16:creationId xmlns:a16="http://schemas.microsoft.com/office/drawing/2014/main" id="{9121EAA2-7AA4-49ED-8538-87CF922C48D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7" name="TextBox 990">
          <a:extLst>
            <a:ext uri="{FF2B5EF4-FFF2-40B4-BE49-F238E27FC236}">
              <a16:creationId xmlns:a16="http://schemas.microsoft.com/office/drawing/2014/main" id="{B2FB79DB-064A-44A0-91CF-66689328FDA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8" name="TextBox 991">
          <a:extLst>
            <a:ext uri="{FF2B5EF4-FFF2-40B4-BE49-F238E27FC236}">
              <a16:creationId xmlns:a16="http://schemas.microsoft.com/office/drawing/2014/main" id="{742E0756-1145-4374-9300-9F0FAF66722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69" name="TextBox 992">
          <a:extLst>
            <a:ext uri="{FF2B5EF4-FFF2-40B4-BE49-F238E27FC236}">
              <a16:creationId xmlns:a16="http://schemas.microsoft.com/office/drawing/2014/main" id="{983EF1C0-952E-49D2-B1EA-5CDA094D1C3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0" name="TextBox 993">
          <a:extLst>
            <a:ext uri="{FF2B5EF4-FFF2-40B4-BE49-F238E27FC236}">
              <a16:creationId xmlns:a16="http://schemas.microsoft.com/office/drawing/2014/main" id="{A2E1E9EC-C655-4940-9F5C-F7238DF1215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1" name="TextBox 994">
          <a:extLst>
            <a:ext uri="{FF2B5EF4-FFF2-40B4-BE49-F238E27FC236}">
              <a16:creationId xmlns:a16="http://schemas.microsoft.com/office/drawing/2014/main" id="{D71F3131-4C20-41CE-9DF8-6201C56482F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2" name="TextBox 995">
          <a:extLst>
            <a:ext uri="{FF2B5EF4-FFF2-40B4-BE49-F238E27FC236}">
              <a16:creationId xmlns:a16="http://schemas.microsoft.com/office/drawing/2014/main" id="{4A111CD2-5E44-48BC-A311-1BE31E4EB3F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3" name="TextBox 996">
          <a:extLst>
            <a:ext uri="{FF2B5EF4-FFF2-40B4-BE49-F238E27FC236}">
              <a16:creationId xmlns:a16="http://schemas.microsoft.com/office/drawing/2014/main" id="{25FA0695-4E9F-40DC-9190-344FB5330E6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4" name="TextBox 997">
          <a:extLst>
            <a:ext uri="{FF2B5EF4-FFF2-40B4-BE49-F238E27FC236}">
              <a16:creationId xmlns:a16="http://schemas.microsoft.com/office/drawing/2014/main" id="{A11DD3E5-BD98-4C4B-9874-83CC5A3E935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5" name="TextBox 998">
          <a:extLst>
            <a:ext uri="{FF2B5EF4-FFF2-40B4-BE49-F238E27FC236}">
              <a16:creationId xmlns:a16="http://schemas.microsoft.com/office/drawing/2014/main" id="{0BB6B1EA-81C0-4F3D-8CEA-FCB718ACFC4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6" name="TextBox 999">
          <a:extLst>
            <a:ext uri="{FF2B5EF4-FFF2-40B4-BE49-F238E27FC236}">
              <a16:creationId xmlns:a16="http://schemas.microsoft.com/office/drawing/2014/main" id="{CA706122-B0F4-48AD-96F5-12E3AA029D9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7" name="TextBox 1000">
          <a:extLst>
            <a:ext uri="{FF2B5EF4-FFF2-40B4-BE49-F238E27FC236}">
              <a16:creationId xmlns:a16="http://schemas.microsoft.com/office/drawing/2014/main" id="{A0F66DFC-7462-4A9C-96D2-02F60A37F4B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8" name="TextBox 1001">
          <a:extLst>
            <a:ext uri="{FF2B5EF4-FFF2-40B4-BE49-F238E27FC236}">
              <a16:creationId xmlns:a16="http://schemas.microsoft.com/office/drawing/2014/main" id="{46BE50A6-1127-4479-A26C-F54B6F3238F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79" name="TextBox 1002">
          <a:extLst>
            <a:ext uri="{FF2B5EF4-FFF2-40B4-BE49-F238E27FC236}">
              <a16:creationId xmlns:a16="http://schemas.microsoft.com/office/drawing/2014/main" id="{AE01BB47-B8EF-4842-9662-CA9DBADDF78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0" name="TextBox 1003">
          <a:extLst>
            <a:ext uri="{FF2B5EF4-FFF2-40B4-BE49-F238E27FC236}">
              <a16:creationId xmlns:a16="http://schemas.microsoft.com/office/drawing/2014/main" id="{7B78CCE2-2CEF-455F-BF29-BF38E76A2DC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1" name="TextBox 1004">
          <a:extLst>
            <a:ext uri="{FF2B5EF4-FFF2-40B4-BE49-F238E27FC236}">
              <a16:creationId xmlns:a16="http://schemas.microsoft.com/office/drawing/2014/main" id="{B273B69B-F824-4CDE-A1D5-7CD6492BA05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2" name="TextBox 1005">
          <a:extLst>
            <a:ext uri="{FF2B5EF4-FFF2-40B4-BE49-F238E27FC236}">
              <a16:creationId xmlns:a16="http://schemas.microsoft.com/office/drawing/2014/main" id="{76F2A7C3-EE3F-4D26-9879-03FD431A54C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3" name="TextBox 1006">
          <a:extLst>
            <a:ext uri="{FF2B5EF4-FFF2-40B4-BE49-F238E27FC236}">
              <a16:creationId xmlns:a16="http://schemas.microsoft.com/office/drawing/2014/main" id="{49123AFF-FB52-4159-A13A-9BAFC6BA22A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4" name="TextBox 1007">
          <a:extLst>
            <a:ext uri="{FF2B5EF4-FFF2-40B4-BE49-F238E27FC236}">
              <a16:creationId xmlns:a16="http://schemas.microsoft.com/office/drawing/2014/main" id="{48DE5DDC-9949-496E-9867-C7F457CA7AB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5" name="TextBox 1008">
          <a:extLst>
            <a:ext uri="{FF2B5EF4-FFF2-40B4-BE49-F238E27FC236}">
              <a16:creationId xmlns:a16="http://schemas.microsoft.com/office/drawing/2014/main" id="{BFF7A53F-4DA1-429F-9E2C-63800D36637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6" name="TextBox 1009">
          <a:extLst>
            <a:ext uri="{FF2B5EF4-FFF2-40B4-BE49-F238E27FC236}">
              <a16:creationId xmlns:a16="http://schemas.microsoft.com/office/drawing/2014/main" id="{6EF6D609-1237-482B-B236-4A649C93DF4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7" name="TextBox 1010">
          <a:extLst>
            <a:ext uri="{FF2B5EF4-FFF2-40B4-BE49-F238E27FC236}">
              <a16:creationId xmlns:a16="http://schemas.microsoft.com/office/drawing/2014/main" id="{FB8F7A76-B500-412A-AA2F-14D06E4503C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8" name="TextBox 1011">
          <a:extLst>
            <a:ext uri="{FF2B5EF4-FFF2-40B4-BE49-F238E27FC236}">
              <a16:creationId xmlns:a16="http://schemas.microsoft.com/office/drawing/2014/main" id="{12A16D26-BE73-46B2-841D-730C068556C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89" name="TextBox 1012">
          <a:extLst>
            <a:ext uri="{FF2B5EF4-FFF2-40B4-BE49-F238E27FC236}">
              <a16:creationId xmlns:a16="http://schemas.microsoft.com/office/drawing/2014/main" id="{B3904ECB-CFFB-441E-9B4E-C7E36859B42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0" name="TextBox 1013">
          <a:extLst>
            <a:ext uri="{FF2B5EF4-FFF2-40B4-BE49-F238E27FC236}">
              <a16:creationId xmlns:a16="http://schemas.microsoft.com/office/drawing/2014/main" id="{549F427A-FF21-4253-B679-0B446841B3F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1" name="TextBox 1014">
          <a:extLst>
            <a:ext uri="{FF2B5EF4-FFF2-40B4-BE49-F238E27FC236}">
              <a16:creationId xmlns:a16="http://schemas.microsoft.com/office/drawing/2014/main" id="{E4917C6B-4EFC-41F6-B288-78A72428D80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2" name="TextBox 1015">
          <a:extLst>
            <a:ext uri="{FF2B5EF4-FFF2-40B4-BE49-F238E27FC236}">
              <a16:creationId xmlns:a16="http://schemas.microsoft.com/office/drawing/2014/main" id="{7F110271-4ABA-44A2-B0BE-EB15397535A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3" name="TextBox 1016">
          <a:extLst>
            <a:ext uri="{FF2B5EF4-FFF2-40B4-BE49-F238E27FC236}">
              <a16:creationId xmlns:a16="http://schemas.microsoft.com/office/drawing/2014/main" id="{7CAAECB7-9973-4267-8022-50FEFDF50AE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4" name="TextBox 1017">
          <a:extLst>
            <a:ext uri="{FF2B5EF4-FFF2-40B4-BE49-F238E27FC236}">
              <a16:creationId xmlns:a16="http://schemas.microsoft.com/office/drawing/2014/main" id="{046C1132-7B9A-4A48-AA1D-813AEFBB221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5" name="TextBox 1018">
          <a:extLst>
            <a:ext uri="{FF2B5EF4-FFF2-40B4-BE49-F238E27FC236}">
              <a16:creationId xmlns:a16="http://schemas.microsoft.com/office/drawing/2014/main" id="{77FE366A-E5D3-4C01-8297-6B9EEA95492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6" name="TextBox 1019">
          <a:extLst>
            <a:ext uri="{FF2B5EF4-FFF2-40B4-BE49-F238E27FC236}">
              <a16:creationId xmlns:a16="http://schemas.microsoft.com/office/drawing/2014/main" id="{DB804527-B606-4C23-A63A-084E33ECA5B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7" name="TextBox 1020">
          <a:extLst>
            <a:ext uri="{FF2B5EF4-FFF2-40B4-BE49-F238E27FC236}">
              <a16:creationId xmlns:a16="http://schemas.microsoft.com/office/drawing/2014/main" id="{4C35E256-94E2-4B85-B034-FCE87DEDEE7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8" name="TextBox 1021">
          <a:extLst>
            <a:ext uri="{FF2B5EF4-FFF2-40B4-BE49-F238E27FC236}">
              <a16:creationId xmlns:a16="http://schemas.microsoft.com/office/drawing/2014/main" id="{F9BDFA6F-72BA-4107-BEDC-864280362FA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499" name="TextBox 1022">
          <a:extLst>
            <a:ext uri="{FF2B5EF4-FFF2-40B4-BE49-F238E27FC236}">
              <a16:creationId xmlns:a16="http://schemas.microsoft.com/office/drawing/2014/main" id="{7796B4D0-ED96-4044-B0DB-DE059FE4E60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0" name="TextBox 1023">
          <a:extLst>
            <a:ext uri="{FF2B5EF4-FFF2-40B4-BE49-F238E27FC236}">
              <a16:creationId xmlns:a16="http://schemas.microsoft.com/office/drawing/2014/main" id="{4E0158A5-9C1A-45F0-8EA7-FE24FAAFC06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1" name="TextBox 1024">
          <a:extLst>
            <a:ext uri="{FF2B5EF4-FFF2-40B4-BE49-F238E27FC236}">
              <a16:creationId xmlns:a16="http://schemas.microsoft.com/office/drawing/2014/main" id="{2C4B2FFF-5D8B-4304-95DE-D8173D6F5ED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2" name="TextBox 1025">
          <a:extLst>
            <a:ext uri="{FF2B5EF4-FFF2-40B4-BE49-F238E27FC236}">
              <a16:creationId xmlns:a16="http://schemas.microsoft.com/office/drawing/2014/main" id="{8D4AD10C-65CA-4BDF-B276-25C43EF249C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3" name="TextBox 1026">
          <a:extLst>
            <a:ext uri="{FF2B5EF4-FFF2-40B4-BE49-F238E27FC236}">
              <a16:creationId xmlns:a16="http://schemas.microsoft.com/office/drawing/2014/main" id="{288B008B-2A17-493C-8CD4-48D52C916AB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4" name="TextBox 1027">
          <a:extLst>
            <a:ext uri="{FF2B5EF4-FFF2-40B4-BE49-F238E27FC236}">
              <a16:creationId xmlns:a16="http://schemas.microsoft.com/office/drawing/2014/main" id="{6C5690C5-C6DA-4621-BC2F-235F8F1B2DB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5" name="TextBox 1028">
          <a:extLst>
            <a:ext uri="{FF2B5EF4-FFF2-40B4-BE49-F238E27FC236}">
              <a16:creationId xmlns:a16="http://schemas.microsoft.com/office/drawing/2014/main" id="{DCC148FD-3837-4EFA-A82D-85BEBDAF14E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6" name="TextBox 1029">
          <a:extLst>
            <a:ext uri="{FF2B5EF4-FFF2-40B4-BE49-F238E27FC236}">
              <a16:creationId xmlns:a16="http://schemas.microsoft.com/office/drawing/2014/main" id="{59EBDBC5-E7D8-4309-9AF5-05B9E7024A8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7" name="TextBox 1030">
          <a:extLst>
            <a:ext uri="{FF2B5EF4-FFF2-40B4-BE49-F238E27FC236}">
              <a16:creationId xmlns:a16="http://schemas.microsoft.com/office/drawing/2014/main" id="{FE4A66C5-D2F8-464D-AB90-DEF4F562536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8" name="TextBox 1031">
          <a:extLst>
            <a:ext uri="{FF2B5EF4-FFF2-40B4-BE49-F238E27FC236}">
              <a16:creationId xmlns:a16="http://schemas.microsoft.com/office/drawing/2014/main" id="{2C7FB671-4334-4BC2-97EC-D7C0B95D375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09" name="TextBox 1032">
          <a:extLst>
            <a:ext uri="{FF2B5EF4-FFF2-40B4-BE49-F238E27FC236}">
              <a16:creationId xmlns:a16="http://schemas.microsoft.com/office/drawing/2014/main" id="{29ABBE03-4AB5-4D88-9B33-941BF5B7413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0" name="TextBox 1033">
          <a:extLst>
            <a:ext uri="{FF2B5EF4-FFF2-40B4-BE49-F238E27FC236}">
              <a16:creationId xmlns:a16="http://schemas.microsoft.com/office/drawing/2014/main" id="{10B46B3E-0FE0-4C39-8DAD-4DA8C0ED8F9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1" name="TextBox 1034">
          <a:extLst>
            <a:ext uri="{FF2B5EF4-FFF2-40B4-BE49-F238E27FC236}">
              <a16:creationId xmlns:a16="http://schemas.microsoft.com/office/drawing/2014/main" id="{92598483-AEDD-4C3D-A579-270115F60F3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2" name="TextBox 1035">
          <a:extLst>
            <a:ext uri="{FF2B5EF4-FFF2-40B4-BE49-F238E27FC236}">
              <a16:creationId xmlns:a16="http://schemas.microsoft.com/office/drawing/2014/main" id="{92E34174-111E-47F5-A1B0-B4B535F00EE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3" name="TextBox 1036">
          <a:extLst>
            <a:ext uri="{FF2B5EF4-FFF2-40B4-BE49-F238E27FC236}">
              <a16:creationId xmlns:a16="http://schemas.microsoft.com/office/drawing/2014/main" id="{B022FDE6-1B76-4698-8AB3-51AB059541F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4" name="TextBox 1037">
          <a:extLst>
            <a:ext uri="{FF2B5EF4-FFF2-40B4-BE49-F238E27FC236}">
              <a16:creationId xmlns:a16="http://schemas.microsoft.com/office/drawing/2014/main" id="{F725F800-BC96-4EC8-8C1B-D2EB611E154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5" name="TextBox 1038">
          <a:extLst>
            <a:ext uri="{FF2B5EF4-FFF2-40B4-BE49-F238E27FC236}">
              <a16:creationId xmlns:a16="http://schemas.microsoft.com/office/drawing/2014/main" id="{13FB7B40-B5B2-4C62-BF2C-FA09377E97E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6" name="TextBox 1039">
          <a:extLst>
            <a:ext uri="{FF2B5EF4-FFF2-40B4-BE49-F238E27FC236}">
              <a16:creationId xmlns:a16="http://schemas.microsoft.com/office/drawing/2014/main" id="{A01FBF0E-9E78-4BDD-8895-35DF6EB149C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7" name="TextBox 1040">
          <a:extLst>
            <a:ext uri="{FF2B5EF4-FFF2-40B4-BE49-F238E27FC236}">
              <a16:creationId xmlns:a16="http://schemas.microsoft.com/office/drawing/2014/main" id="{7AD99814-E650-458D-A500-28C0008F377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8" name="TextBox 1041">
          <a:extLst>
            <a:ext uri="{FF2B5EF4-FFF2-40B4-BE49-F238E27FC236}">
              <a16:creationId xmlns:a16="http://schemas.microsoft.com/office/drawing/2014/main" id="{0E310F2E-48E1-4EFF-9EBC-F2E4CFD5EB3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19" name="TextBox 1042">
          <a:extLst>
            <a:ext uri="{FF2B5EF4-FFF2-40B4-BE49-F238E27FC236}">
              <a16:creationId xmlns:a16="http://schemas.microsoft.com/office/drawing/2014/main" id="{84E66C69-4A9B-4B3C-BC3F-690D34A7BB1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0" name="TextBox 1043">
          <a:extLst>
            <a:ext uri="{FF2B5EF4-FFF2-40B4-BE49-F238E27FC236}">
              <a16:creationId xmlns:a16="http://schemas.microsoft.com/office/drawing/2014/main" id="{BA649F61-BF8D-4017-9CE5-C5A67FFFF4A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1" name="TextBox 1044">
          <a:extLst>
            <a:ext uri="{FF2B5EF4-FFF2-40B4-BE49-F238E27FC236}">
              <a16:creationId xmlns:a16="http://schemas.microsoft.com/office/drawing/2014/main" id="{2599969F-5F2A-4CFB-963E-0CCA48FC4A8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2" name="TextBox 1045">
          <a:extLst>
            <a:ext uri="{FF2B5EF4-FFF2-40B4-BE49-F238E27FC236}">
              <a16:creationId xmlns:a16="http://schemas.microsoft.com/office/drawing/2014/main" id="{3C561BAB-0F56-4EC5-A26A-00B2B6D5C14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3" name="TextBox 1046">
          <a:extLst>
            <a:ext uri="{FF2B5EF4-FFF2-40B4-BE49-F238E27FC236}">
              <a16:creationId xmlns:a16="http://schemas.microsoft.com/office/drawing/2014/main" id="{9DF94FED-1463-41BE-BFAA-A58175D0C34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4" name="TextBox 1047">
          <a:extLst>
            <a:ext uri="{FF2B5EF4-FFF2-40B4-BE49-F238E27FC236}">
              <a16:creationId xmlns:a16="http://schemas.microsoft.com/office/drawing/2014/main" id="{DC8A0868-E721-45FB-A7C2-1A9F94F89A1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5" name="TextBox 1048">
          <a:extLst>
            <a:ext uri="{FF2B5EF4-FFF2-40B4-BE49-F238E27FC236}">
              <a16:creationId xmlns:a16="http://schemas.microsoft.com/office/drawing/2014/main" id="{415573AC-B451-462C-BCF0-D76E3024FF2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6" name="TextBox 1049">
          <a:extLst>
            <a:ext uri="{FF2B5EF4-FFF2-40B4-BE49-F238E27FC236}">
              <a16:creationId xmlns:a16="http://schemas.microsoft.com/office/drawing/2014/main" id="{9FE95537-A26C-480E-8FDC-DDF79142261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7" name="TextBox 1050">
          <a:extLst>
            <a:ext uri="{FF2B5EF4-FFF2-40B4-BE49-F238E27FC236}">
              <a16:creationId xmlns:a16="http://schemas.microsoft.com/office/drawing/2014/main" id="{19EA85B8-E3CC-442C-9FA8-608E434D02F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8" name="TextBox 1051">
          <a:extLst>
            <a:ext uri="{FF2B5EF4-FFF2-40B4-BE49-F238E27FC236}">
              <a16:creationId xmlns:a16="http://schemas.microsoft.com/office/drawing/2014/main" id="{CCB21E22-F391-4167-98C4-20D910EB6B8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29" name="TextBox 1052">
          <a:extLst>
            <a:ext uri="{FF2B5EF4-FFF2-40B4-BE49-F238E27FC236}">
              <a16:creationId xmlns:a16="http://schemas.microsoft.com/office/drawing/2014/main" id="{371614BB-A4CA-4B32-909A-24EB26FFE52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0" name="TextBox 1053">
          <a:extLst>
            <a:ext uri="{FF2B5EF4-FFF2-40B4-BE49-F238E27FC236}">
              <a16:creationId xmlns:a16="http://schemas.microsoft.com/office/drawing/2014/main" id="{15D2ADBA-1B51-4E09-9DE6-AEA8B777802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1" name="TextBox 1054">
          <a:extLst>
            <a:ext uri="{FF2B5EF4-FFF2-40B4-BE49-F238E27FC236}">
              <a16:creationId xmlns:a16="http://schemas.microsoft.com/office/drawing/2014/main" id="{289846BF-90E7-4075-BC20-56A49E79AC3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2" name="TextBox 1055">
          <a:extLst>
            <a:ext uri="{FF2B5EF4-FFF2-40B4-BE49-F238E27FC236}">
              <a16:creationId xmlns:a16="http://schemas.microsoft.com/office/drawing/2014/main" id="{B64B26F8-2259-4E2D-843D-2C00FBA4784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3" name="TextBox 1056">
          <a:extLst>
            <a:ext uri="{FF2B5EF4-FFF2-40B4-BE49-F238E27FC236}">
              <a16:creationId xmlns:a16="http://schemas.microsoft.com/office/drawing/2014/main" id="{E43AFF00-929F-4CF0-9308-300A3BBA531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4" name="TextBox 1057">
          <a:extLst>
            <a:ext uri="{FF2B5EF4-FFF2-40B4-BE49-F238E27FC236}">
              <a16:creationId xmlns:a16="http://schemas.microsoft.com/office/drawing/2014/main" id="{01B03AA4-EE7F-4C96-9EA8-C34ACD5DFBF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5" name="TextBox 1058">
          <a:extLst>
            <a:ext uri="{FF2B5EF4-FFF2-40B4-BE49-F238E27FC236}">
              <a16:creationId xmlns:a16="http://schemas.microsoft.com/office/drawing/2014/main" id="{5237817C-1083-456D-A8E0-59A0545ADC9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6" name="TextBox 1059">
          <a:extLst>
            <a:ext uri="{FF2B5EF4-FFF2-40B4-BE49-F238E27FC236}">
              <a16:creationId xmlns:a16="http://schemas.microsoft.com/office/drawing/2014/main" id="{3253A681-A620-4A20-BF21-A5CD14F8753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7" name="TextBox 1060">
          <a:extLst>
            <a:ext uri="{FF2B5EF4-FFF2-40B4-BE49-F238E27FC236}">
              <a16:creationId xmlns:a16="http://schemas.microsoft.com/office/drawing/2014/main" id="{ABE3C2AB-6173-4F77-8922-509D6F44E2F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8" name="TextBox 1061">
          <a:extLst>
            <a:ext uri="{FF2B5EF4-FFF2-40B4-BE49-F238E27FC236}">
              <a16:creationId xmlns:a16="http://schemas.microsoft.com/office/drawing/2014/main" id="{3FC3885D-54D7-48D1-BC26-100A87B175B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39" name="TextBox 1062">
          <a:extLst>
            <a:ext uri="{FF2B5EF4-FFF2-40B4-BE49-F238E27FC236}">
              <a16:creationId xmlns:a16="http://schemas.microsoft.com/office/drawing/2014/main" id="{A4E294F4-7B88-4CA9-82D1-30C4035FDB4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0" name="TextBox 1063">
          <a:extLst>
            <a:ext uri="{FF2B5EF4-FFF2-40B4-BE49-F238E27FC236}">
              <a16:creationId xmlns:a16="http://schemas.microsoft.com/office/drawing/2014/main" id="{5DC1B8FE-AC2C-4272-BD45-6249A49C77E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1" name="TextBox 1064">
          <a:extLst>
            <a:ext uri="{FF2B5EF4-FFF2-40B4-BE49-F238E27FC236}">
              <a16:creationId xmlns:a16="http://schemas.microsoft.com/office/drawing/2014/main" id="{39E680D6-AA3C-4CD6-A8E6-B6979DF333C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2" name="TextBox 1065">
          <a:extLst>
            <a:ext uri="{FF2B5EF4-FFF2-40B4-BE49-F238E27FC236}">
              <a16:creationId xmlns:a16="http://schemas.microsoft.com/office/drawing/2014/main" id="{F3734B00-94B5-4A77-9F3D-06A3BBD73FE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3" name="TextBox 1066">
          <a:extLst>
            <a:ext uri="{FF2B5EF4-FFF2-40B4-BE49-F238E27FC236}">
              <a16:creationId xmlns:a16="http://schemas.microsoft.com/office/drawing/2014/main" id="{4FF3EAB8-94E2-4BCC-A67D-7DB6AEB310C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4" name="TextBox 1067">
          <a:extLst>
            <a:ext uri="{FF2B5EF4-FFF2-40B4-BE49-F238E27FC236}">
              <a16:creationId xmlns:a16="http://schemas.microsoft.com/office/drawing/2014/main" id="{1ECE7B88-91F9-452C-80C8-08E18ED5D95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5" name="TextBox 1068">
          <a:extLst>
            <a:ext uri="{FF2B5EF4-FFF2-40B4-BE49-F238E27FC236}">
              <a16:creationId xmlns:a16="http://schemas.microsoft.com/office/drawing/2014/main" id="{74CCA947-095B-441F-9B76-9E52D8524FE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6" name="TextBox 1069">
          <a:extLst>
            <a:ext uri="{FF2B5EF4-FFF2-40B4-BE49-F238E27FC236}">
              <a16:creationId xmlns:a16="http://schemas.microsoft.com/office/drawing/2014/main" id="{E16D5B25-DA68-4FC7-ABE4-E34C4FB621C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7" name="TextBox 1070">
          <a:extLst>
            <a:ext uri="{FF2B5EF4-FFF2-40B4-BE49-F238E27FC236}">
              <a16:creationId xmlns:a16="http://schemas.microsoft.com/office/drawing/2014/main" id="{4737E548-AC07-43A4-BA5C-D34A56F5B91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8" name="TextBox 1071">
          <a:extLst>
            <a:ext uri="{FF2B5EF4-FFF2-40B4-BE49-F238E27FC236}">
              <a16:creationId xmlns:a16="http://schemas.microsoft.com/office/drawing/2014/main" id="{772B6CCD-70DE-45AD-B624-1CA140FB46D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49" name="TextBox 1072">
          <a:extLst>
            <a:ext uri="{FF2B5EF4-FFF2-40B4-BE49-F238E27FC236}">
              <a16:creationId xmlns:a16="http://schemas.microsoft.com/office/drawing/2014/main" id="{E8A7C04A-ACA7-4C9D-B760-91C73C0A3EE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0" name="TextBox 1073">
          <a:extLst>
            <a:ext uri="{FF2B5EF4-FFF2-40B4-BE49-F238E27FC236}">
              <a16:creationId xmlns:a16="http://schemas.microsoft.com/office/drawing/2014/main" id="{176F3423-7153-4FE7-8D4A-4322F38C584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1" name="TextBox 1074">
          <a:extLst>
            <a:ext uri="{FF2B5EF4-FFF2-40B4-BE49-F238E27FC236}">
              <a16:creationId xmlns:a16="http://schemas.microsoft.com/office/drawing/2014/main" id="{8DB3BB1C-F9C5-458B-A1FE-6FD7117C30F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2" name="TextBox 1075">
          <a:extLst>
            <a:ext uri="{FF2B5EF4-FFF2-40B4-BE49-F238E27FC236}">
              <a16:creationId xmlns:a16="http://schemas.microsoft.com/office/drawing/2014/main" id="{4BEDE0C7-772B-4296-88A9-42CF818B361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3" name="TextBox 1076">
          <a:extLst>
            <a:ext uri="{FF2B5EF4-FFF2-40B4-BE49-F238E27FC236}">
              <a16:creationId xmlns:a16="http://schemas.microsoft.com/office/drawing/2014/main" id="{62C26917-322A-4183-B69D-E3FD1F88C3A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4" name="TextBox 1077">
          <a:extLst>
            <a:ext uri="{FF2B5EF4-FFF2-40B4-BE49-F238E27FC236}">
              <a16:creationId xmlns:a16="http://schemas.microsoft.com/office/drawing/2014/main" id="{4059508B-B261-4EBA-8AFB-6417C3D1053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5" name="TextBox 1078">
          <a:extLst>
            <a:ext uri="{FF2B5EF4-FFF2-40B4-BE49-F238E27FC236}">
              <a16:creationId xmlns:a16="http://schemas.microsoft.com/office/drawing/2014/main" id="{78125392-B913-4874-82C2-D7ECEBB128E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6" name="TextBox 1079">
          <a:extLst>
            <a:ext uri="{FF2B5EF4-FFF2-40B4-BE49-F238E27FC236}">
              <a16:creationId xmlns:a16="http://schemas.microsoft.com/office/drawing/2014/main" id="{D28FDC34-7CC2-4CA3-8071-728D56E9EB3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7" name="TextBox 1080">
          <a:extLst>
            <a:ext uri="{FF2B5EF4-FFF2-40B4-BE49-F238E27FC236}">
              <a16:creationId xmlns:a16="http://schemas.microsoft.com/office/drawing/2014/main" id="{3D336DED-962A-4B9D-864A-9DE8C8E6F88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8" name="TextBox 1081">
          <a:extLst>
            <a:ext uri="{FF2B5EF4-FFF2-40B4-BE49-F238E27FC236}">
              <a16:creationId xmlns:a16="http://schemas.microsoft.com/office/drawing/2014/main" id="{AE3D2875-BCFB-4030-B135-4070D165907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59" name="TextBox 1082">
          <a:extLst>
            <a:ext uri="{FF2B5EF4-FFF2-40B4-BE49-F238E27FC236}">
              <a16:creationId xmlns:a16="http://schemas.microsoft.com/office/drawing/2014/main" id="{416FA46D-38BD-4A75-810D-8998AFEDE29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0" name="TextBox 1083">
          <a:extLst>
            <a:ext uri="{FF2B5EF4-FFF2-40B4-BE49-F238E27FC236}">
              <a16:creationId xmlns:a16="http://schemas.microsoft.com/office/drawing/2014/main" id="{772E5542-1FB7-435B-B993-BE9C6E18AF1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1" name="TextBox 1084">
          <a:extLst>
            <a:ext uri="{FF2B5EF4-FFF2-40B4-BE49-F238E27FC236}">
              <a16:creationId xmlns:a16="http://schemas.microsoft.com/office/drawing/2014/main" id="{61A81DB8-1BB6-4389-8A13-54F157200CE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2" name="TextBox 1085">
          <a:extLst>
            <a:ext uri="{FF2B5EF4-FFF2-40B4-BE49-F238E27FC236}">
              <a16:creationId xmlns:a16="http://schemas.microsoft.com/office/drawing/2014/main" id="{5E3824B6-343D-4970-87C7-AFA6EC12262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3" name="TextBox 1086">
          <a:extLst>
            <a:ext uri="{FF2B5EF4-FFF2-40B4-BE49-F238E27FC236}">
              <a16:creationId xmlns:a16="http://schemas.microsoft.com/office/drawing/2014/main" id="{44162714-AC3B-4FB2-9CE5-24C6E4173B4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4" name="TextBox 1087">
          <a:extLst>
            <a:ext uri="{FF2B5EF4-FFF2-40B4-BE49-F238E27FC236}">
              <a16:creationId xmlns:a16="http://schemas.microsoft.com/office/drawing/2014/main" id="{CA835907-8CA6-476F-AA77-2F5BD68ED9F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5" name="TextBox 1088">
          <a:extLst>
            <a:ext uri="{FF2B5EF4-FFF2-40B4-BE49-F238E27FC236}">
              <a16:creationId xmlns:a16="http://schemas.microsoft.com/office/drawing/2014/main" id="{3E1CB5AD-2D89-4A90-A8A4-E5296140B2A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6" name="TextBox 1089">
          <a:extLst>
            <a:ext uri="{FF2B5EF4-FFF2-40B4-BE49-F238E27FC236}">
              <a16:creationId xmlns:a16="http://schemas.microsoft.com/office/drawing/2014/main" id="{E01DC233-F96E-4CA5-AEB2-36A6BD8ED1A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7" name="TextBox 1090">
          <a:extLst>
            <a:ext uri="{FF2B5EF4-FFF2-40B4-BE49-F238E27FC236}">
              <a16:creationId xmlns:a16="http://schemas.microsoft.com/office/drawing/2014/main" id="{D4A071BB-4D2F-456C-B2A4-E3213BF8433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8" name="TextBox 1091">
          <a:extLst>
            <a:ext uri="{FF2B5EF4-FFF2-40B4-BE49-F238E27FC236}">
              <a16:creationId xmlns:a16="http://schemas.microsoft.com/office/drawing/2014/main" id="{EAFF4888-10E7-4D84-AC9A-57210B72B0F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69" name="TextBox 1092">
          <a:extLst>
            <a:ext uri="{FF2B5EF4-FFF2-40B4-BE49-F238E27FC236}">
              <a16:creationId xmlns:a16="http://schemas.microsoft.com/office/drawing/2014/main" id="{050E365A-E809-44C6-93EB-C73CA64726E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0" name="TextBox 1093">
          <a:extLst>
            <a:ext uri="{FF2B5EF4-FFF2-40B4-BE49-F238E27FC236}">
              <a16:creationId xmlns:a16="http://schemas.microsoft.com/office/drawing/2014/main" id="{8C2B4B2A-985C-40DA-9B62-4129A6A8983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1" name="TextBox 1094">
          <a:extLst>
            <a:ext uri="{FF2B5EF4-FFF2-40B4-BE49-F238E27FC236}">
              <a16:creationId xmlns:a16="http://schemas.microsoft.com/office/drawing/2014/main" id="{B66FC646-6F74-4691-8DF2-7185C76990B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2" name="TextBox 1095">
          <a:extLst>
            <a:ext uri="{FF2B5EF4-FFF2-40B4-BE49-F238E27FC236}">
              <a16:creationId xmlns:a16="http://schemas.microsoft.com/office/drawing/2014/main" id="{17545FDF-51C6-4BA5-9959-165C6C1D2F1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3" name="TextBox 1096">
          <a:extLst>
            <a:ext uri="{FF2B5EF4-FFF2-40B4-BE49-F238E27FC236}">
              <a16:creationId xmlns:a16="http://schemas.microsoft.com/office/drawing/2014/main" id="{8E04047A-5FAD-4F64-9E0C-0EBBDBE5CB8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4" name="TextBox 1097">
          <a:extLst>
            <a:ext uri="{FF2B5EF4-FFF2-40B4-BE49-F238E27FC236}">
              <a16:creationId xmlns:a16="http://schemas.microsoft.com/office/drawing/2014/main" id="{1F7ED8CB-8864-4735-BA10-A2C3D441CA1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5" name="TextBox 1098">
          <a:extLst>
            <a:ext uri="{FF2B5EF4-FFF2-40B4-BE49-F238E27FC236}">
              <a16:creationId xmlns:a16="http://schemas.microsoft.com/office/drawing/2014/main" id="{F7F4BA8B-F3A8-47BC-8FCD-EAE5169D7AA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6" name="TextBox 1099">
          <a:extLst>
            <a:ext uri="{FF2B5EF4-FFF2-40B4-BE49-F238E27FC236}">
              <a16:creationId xmlns:a16="http://schemas.microsoft.com/office/drawing/2014/main" id="{5085AF4F-5D57-4B86-8BD9-31352B66006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7" name="TextBox 1100">
          <a:extLst>
            <a:ext uri="{FF2B5EF4-FFF2-40B4-BE49-F238E27FC236}">
              <a16:creationId xmlns:a16="http://schemas.microsoft.com/office/drawing/2014/main" id="{D9376149-AEA3-4955-AFC4-B5E33C883F7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8" name="TextBox 1101">
          <a:extLst>
            <a:ext uri="{FF2B5EF4-FFF2-40B4-BE49-F238E27FC236}">
              <a16:creationId xmlns:a16="http://schemas.microsoft.com/office/drawing/2014/main" id="{12EF3B84-F788-4715-AB52-E7B4385BCF7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79" name="TextBox 1102">
          <a:extLst>
            <a:ext uri="{FF2B5EF4-FFF2-40B4-BE49-F238E27FC236}">
              <a16:creationId xmlns:a16="http://schemas.microsoft.com/office/drawing/2014/main" id="{D97343D6-B6E5-428B-A1F9-D777B03E853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0" name="TextBox 1103">
          <a:extLst>
            <a:ext uri="{FF2B5EF4-FFF2-40B4-BE49-F238E27FC236}">
              <a16:creationId xmlns:a16="http://schemas.microsoft.com/office/drawing/2014/main" id="{33A64440-8102-4D75-BDCD-CB6C1AC370E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1" name="TextBox 1104">
          <a:extLst>
            <a:ext uri="{FF2B5EF4-FFF2-40B4-BE49-F238E27FC236}">
              <a16:creationId xmlns:a16="http://schemas.microsoft.com/office/drawing/2014/main" id="{DB8AF3F0-E055-4BF4-9371-A86A8B11297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2" name="TextBox 1105">
          <a:extLst>
            <a:ext uri="{FF2B5EF4-FFF2-40B4-BE49-F238E27FC236}">
              <a16:creationId xmlns:a16="http://schemas.microsoft.com/office/drawing/2014/main" id="{9DB7529B-035E-4B3A-B197-337FC788326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3" name="TextBox 1106">
          <a:extLst>
            <a:ext uri="{FF2B5EF4-FFF2-40B4-BE49-F238E27FC236}">
              <a16:creationId xmlns:a16="http://schemas.microsoft.com/office/drawing/2014/main" id="{70EA4C8F-8CF5-4CDB-AC31-063ED29D10A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4" name="TextBox 1107">
          <a:extLst>
            <a:ext uri="{FF2B5EF4-FFF2-40B4-BE49-F238E27FC236}">
              <a16:creationId xmlns:a16="http://schemas.microsoft.com/office/drawing/2014/main" id="{4B4EC861-F4E0-40F0-A14A-5262F375E18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5" name="TextBox 1108">
          <a:extLst>
            <a:ext uri="{FF2B5EF4-FFF2-40B4-BE49-F238E27FC236}">
              <a16:creationId xmlns:a16="http://schemas.microsoft.com/office/drawing/2014/main" id="{E4226E51-E9BE-4C60-9710-7477FB96E19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6" name="TextBox 1109">
          <a:extLst>
            <a:ext uri="{FF2B5EF4-FFF2-40B4-BE49-F238E27FC236}">
              <a16:creationId xmlns:a16="http://schemas.microsoft.com/office/drawing/2014/main" id="{A9C6751F-CF5F-4520-B08A-CBEB17AA1C9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7" name="TextBox 1110">
          <a:extLst>
            <a:ext uri="{FF2B5EF4-FFF2-40B4-BE49-F238E27FC236}">
              <a16:creationId xmlns:a16="http://schemas.microsoft.com/office/drawing/2014/main" id="{83BBB49A-BE4B-4530-AED8-B848B00A488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8" name="TextBox 1111">
          <a:extLst>
            <a:ext uri="{FF2B5EF4-FFF2-40B4-BE49-F238E27FC236}">
              <a16:creationId xmlns:a16="http://schemas.microsoft.com/office/drawing/2014/main" id="{186A3F08-4B6B-4FAB-8A62-4C1EEAD62B9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89" name="TextBox 1112">
          <a:extLst>
            <a:ext uri="{FF2B5EF4-FFF2-40B4-BE49-F238E27FC236}">
              <a16:creationId xmlns:a16="http://schemas.microsoft.com/office/drawing/2014/main" id="{F657B34D-27EB-454F-9EA3-D8F1AE0A5A2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0" name="TextBox 1113">
          <a:extLst>
            <a:ext uri="{FF2B5EF4-FFF2-40B4-BE49-F238E27FC236}">
              <a16:creationId xmlns:a16="http://schemas.microsoft.com/office/drawing/2014/main" id="{A98B82D5-BB0B-4357-86D0-1A79E0BF9AE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1" name="TextBox 1114">
          <a:extLst>
            <a:ext uri="{FF2B5EF4-FFF2-40B4-BE49-F238E27FC236}">
              <a16:creationId xmlns:a16="http://schemas.microsoft.com/office/drawing/2014/main" id="{F60C1D7B-8A9F-4473-83C1-5010CF83785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2" name="TextBox 1115">
          <a:extLst>
            <a:ext uri="{FF2B5EF4-FFF2-40B4-BE49-F238E27FC236}">
              <a16:creationId xmlns:a16="http://schemas.microsoft.com/office/drawing/2014/main" id="{2EC42075-E4A0-4FB9-B194-12758C14C19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3" name="TextBox 1116">
          <a:extLst>
            <a:ext uri="{FF2B5EF4-FFF2-40B4-BE49-F238E27FC236}">
              <a16:creationId xmlns:a16="http://schemas.microsoft.com/office/drawing/2014/main" id="{E0739978-5035-4ED8-94E5-912A31D11A3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4" name="TextBox 1117">
          <a:extLst>
            <a:ext uri="{FF2B5EF4-FFF2-40B4-BE49-F238E27FC236}">
              <a16:creationId xmlns:a16="http://schemas.microsoft.com/office/drawing/2014/main" id="{C953E7ED-7512-4642-BA92-35416CB34B7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5" name="TextBox 1118">
          <a:extLst>
            <a:ext uri="{FF2B5EF4-FFF2-40B4-BE49-F238E27FC236}">
              <a16:creationId xmlns:a16="http://schemas.microsoft.com/office/drawing/2014/main" id="{4AC900EA-1F3B-4F9B-AB61-F87A9FCDDB3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6" name="TextBox 1119">
          <a:extLst>
            <a:ext uri="{FF2B5EF4-FFF2-40B4-BE49-F238E27FC236}">
              <a16:creationId xmlns:a16="http://schemas.microsoft.com/office/drawing/2014/main" id="{4E14E153-EB32-4903-9119-82C1C51DE91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7" name="TextBox 1120">
          <a:extLst>
            <a:ext uri="{FF2B5EF4-FFF2-40B4-BE49-F238E27FC236}">
              <a16:creationId xmlns:a16="http://schemas.microsoft.com/office/drawing/2014/main" id="{466BC4AD-1E58-4242-BC65-F8871FC59B1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8" name="TextBox 1121">
          <a:extLst>
            <a:ext uri="{FF2B5EF4-FFF2-40B4-BE49-F238E27FC236}">
              <a16:creationId xmlns:a16="http://schemas.microsoft.com/office/drawing/2014/main" id="{4043ABD1-7C30-4464-BDE0-B768F9EC999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599" name="TextBox 1122">
          <a:extLst>
            <a:ext uri="{FF2B5EF4-FFF2-40B4-BE49-F238E27FC236}">
              <a16:creationId xmlns:a16="http://schemas.microsoft.com/office/drawing/2014/main" id="{F0658A02-47F1-4446-8E24-9D6290FE667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0" name="TextBox 1123">
          <a:extLst>
            <a:ext uri="{FF2B5EF4-FFF2-40B4-BE49-F238E27FC236}">
              <a16:creationId xmlns:a16="http://schemas.microsoft.com/office/drawing/2014/main" id="{C116BCCD-B764-40BD-BC73-1E3F1B320BF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1" name="TextBox 1124">
          <a:extLst>
            <a:ext uri="{FF2B5EF4-FFF2-40B4-BE49-F238E27FC236}">
              <a16:creationId xmlns:a16="http://schemas.microsoft.com/office/drawing/2014/main" id="{4AEA26E6-7963-4DDA-BA63-417B961E9EC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2" name="TextBox 1125">
          <a:extLst>
            <a:ext uri="{FF2B5EF4-FFF2-40B4-BE49-F238E27FC236}">
              <a16:creationId xmlns:a16="http://schemas.microsoft.com/office/drawing/2014/main" id="{B71BEC9E-1527-4890-8889-3DE417ACE57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3" name="TextBox 1126">
          <a:extLst>
            <a:ext uri="{FF2B5EF4-FFF2-40B4-BE49-F238E27FC236}">
              <a16:creationId xmlns:a16="http://schemas.microsoft.com/office/drawing/2014/main" id="{DD7432CA-314D-4270-A3C8-7BFCB8CEAA5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4" name="TextBox 1127">
          <a:extLst>
            <a:ext uri="{FF2B5EF4-FFF2-40B4-BE49-F238E27FC236}">
              <a16:creationId xmlns:a16="http://schemas.microsoft.com/office/drawing/2014/main" id="{18376D84-C88E-45D1-BF8A-20AC4A51FE3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5" name="TextBox 1128">
          <a:extLst>
            <a:ext uri="{FF2B5EF4-FFF2-40B4-BE49-F238E27FC236}">
              <a16:creationId xmlns:a16="http://schemas.microsoft.com/office/drawing/2014/main" id="{46989552-0275-4672-8BDF-C2A6B51C549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6" name="TextBox 1129">
          <a:extLst>
            <a:ext uri="{FF2B5EF4-FFF2-40B4-BE49-F238E27FC236}">
              <a16:creationId xmlns:a16="http://schemas.microsoft.com/office/drawing/2014/main" id="{B3A755F9-82DC-484A-9036-5F64EB5C215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7" name="TextBox 1130">
          <a:extLst>
            <a:ext uri="{FF2B5EF4-FFF2-40B4-BE49-F238E27FC236}">
              <a16:creationId xmlns:a16="http://schemas.microsoft.com/office/drawing/2014/main" id="{D4553620-B504-45A3-A676-E95EA2EB18F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8" name="TextBox 1131">
          <a:extLst>
            <a:ext uri="{FF2B5EF4-FFF2-40B4-BE49-F238E27FC236}">
              <a16:creationId xmlns:a16="http://schemas.microsoft.com/office/drawing/2014/main" id="{2BCF22BA-E8F0-49B3-AE02-4063AEB64E8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09" name="TextBox 1132">
          <a:extLst>
            <a:ext uri="{FF2B5EF4-FFF2-40B4-BE49-F238E27FC236}">
              <a16:creationId xmlns:a16="http://schemas.microsoft.com/office/drawing/2014/main" id="{180076CF-E1EE-4BDA-BA1C-FAB31FC7B7A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0" name="TextBox 1133">
          <a:extLst>
            <a:ext uri="{FF2B5EF4-FFF2-40B4-BE49-F238E27FC236}">
              <a16:creationId xmlns:a16="http://schemas.microsoft.com/office/drawing/2014/main" id="{D9668A6D-F6FE-49C3-A9FB-1BD9E88C0A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1" name="TextBox 1134">
          <a:extLst>
            <a:ext uri="{FF2B5EF4-FFF2-40B4-BE49-F238E27FC236}">
              <a16:creationId xmlns:a16="http://schemas.microsoft.com/office/drawing/2014/main" id="{49A48160-21DE-4AF0-8EFF-7D0E12C40E4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2" name="TextBox 1135">
          <a:extLst>
            <a:ext uri="{FF2B5EF4-FFF2-40B4-BE49-F238E27FC236}">
              <a16:creationId xmlns:a16="http://schemas.microsoft.com/office/drawing/2014/main" id="{936C75EB-9B33-4D4B-8D23-4D4C839F133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3" name="TextBox 1136">
          <a:extLst>
            <a:ext uri="{FF2B5EF4-FFF2-40B4-BE49-F238E27FC236}">
              <a16:creationId xmlns:a16="http://schemas.microsoft.com/office/drawing/2014/main" id="{7FC6AECB-25C4-45BF-AFF0-A1BC21E0212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4" name="TextBox 1137">
          <a:extLst>
            <a:ext uri="{FF2B5EF4-FFF2-40B4-BE49-F238E27FC236}">
              <a16:creationId xmlns:a16="http://schemas.microsoft.com/office/drawing/2014/main" id="{E6D2571E-73AE-46AB-961B-2794F399C29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5" name="TextBox 1138">
          <a:extLst>
            <a:ext uri="{FF2B5EF4-FFF2-40B4-BE49-F238E27FC236}">
              <a16:creationId xmlns:a16="http://schemas.microsoft.com/office/drawing/2014/main" id="{03E66FDE-2972-4971-8848-F81CB1CAAC7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6" name="TextBox 1139">
          <a:extLst>
            <a:ext uri="{FF2B5EF4-FFF2-40B4-BE49-F238E27FC236}">
              <a16:creationId xmlns:a16="http://schemas.microsoft.com/office/drawing/2014/main" id="{8D64BB02-B75E-47A9-BAFC-22495D56420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7" name="TextBox 1140">
          <a:extLst>
            <a:ext uri="{FF2B5EF4-FFF2-40B4-BE49-F238E27FC236}">
              <a16:creationId xmlns:a16="http://schemas.microsoft.com/office/drawing/2014/main" id="{DA20F767-F938-4967-B349-4D7B57C0D0F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8" name="TextBox 1141">
          <a:extLst>
            <a:ext uri="{FF2B5EF4-FFF2-40B4-BE49-F238E27FC236}">
              <a16:creationId xmlns:a16="http://schemas.microsoft.com/office/drawing/2014/main" id="{85B01990-B672-4FE7-9367-1635D090E7D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19" name="TextBox 1142">
          <a:extLst>
            <a:ext uri="{FF2B5EF4-FFF2-40B4-BE49-F238E27FC236}">
              <a16:creationId xmlns:a16="http://schemas.microsoft.com/office/drawing/2014/main" id="{699ED350-1EC2-49D8-B419-BB8A92033D0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0" name="TextBox 1143">
          <a:extLst>
            <a:ext uri="{FF2B5EF4-FFF2-40B4-BE49-F238E27FC236}">
              <a16:creationId xmlns:a16="http://schemas.microsoft.com/office/drawing/2014/main" id="{3361EE21-7C66-4E70-B0E9-3C4964BDE5E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1" name="TextBox 1144">
          <a:extLst>
            <a:ext uri="{FF2B5EF4-FFF2-40B4-BE49-F238E27FC236}">
              <a16:creationId xmlns:a16="http://schemas.microsoft.com/office/drawing/2014/main" id="{3205C026-C71B-487B-99AA-A76C401E382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2" name="TextBox 1145">
          <a:extLst>
            <a:ext uri="{FF2B5EF4-FFF2-40B4-BE49-F238E27FC236}">
              <a16:creationId xmlns:a16="http://schemas.microsoft.com/office/drawing/2014/main" id="{DD805B36-8EA4-4218-BB0B-9A6E300A135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3" name="TextBox 1146">
          <a:extLst>
            <a:ext uri="{FF2B5EF4-FFF2-40B4-BE49-F238E27FC236}">
              <a16:creationId xmlns:a16="http://schemas.microsoft.com/office/drawing/2014/main" id="{823B4A6C-23F1-49AC-A9D6-688E936692B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4" name="TextBox 1147">
          <a:extLst>
            <a:ext uri="{FF2B5EF4-FFF2-40B4-BE49-F238E27FC236}">
              <a16:creationId xmlns:a16="http://schemas.microsoft.com/office/drawing/2014/main" id="{B1EA59DE-F827-49DD-B119-2B4DCA16D76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5" name="TextBox 1148">
          <a:extLst>
            <a:ext uri="{FF2B5EF4-FFF2-40B4-BE49-F238E27FC236}">
              <a16:creationId xmlns:a16="http://schemas.microsoft.com/office/drawing/2014/main" id="{F4082C60-AB6D-4A49-966A-7BCDA2F351D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6" name="TextBox 1149">
          <a:extLst>
            <a:ext uri="{FF2B5EF4-FFF2-40B4-BE49-F238E27FC236}">
              <a16:creationId xmlns:a16="http://schemas.microsoft.com/office/drawing/2014/main" id="{F4830E1E-FD1F-42BA-8B1B-AE616ABA8D7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7" name="TextBox 1150">
          <a:extLst>
            <a:ext uri="{FF2B5EF4-FFF2-40B4-BE49-F238E27FC236}">
              <a16:creationId xmlns:a16="http://schemas.microsoft.com/office/drawing/2014/main" id="{AD8FB333-CC12-4FA2-9518-7F9346FC0D0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8" name="TextBox 1151">
          <a:extLst>
            <a:ext uri="{FF2B5EF4-FFF2-40B4-BE49-F238E27FC236}">
              <a16:creationId xmlns:a16="http://schemas.microsoft.com/office/drawing/2014/main" id="{81BD830B-7DEE-4331-AD86-BC48A9BCA0A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29" name="TextBox 1152">
          <a:extLst>
            <a:ext uri="{FF2B5EF4-FFF2-40B4-BE49-F238E27FC236}">
              <a16:creationId xmlns:a16="http://schemas.microsoft.com/office/drawing/2014/main" id="{129FF531-6FAC-4EA6-A162-2C3FD05FF63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0" name="TextBox 1153">
          <a:extLst>
            <a:ext uri="{FF2B5EF4-FFF2-40B4-BE49-F238E27FC236}">
              <a16:creationId xmlns:a16="http://schemas.microsoft.com/office/drawing/2014/main" id="{CE6DB5E2-FE61-49B3-947C-C58836B766A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1" name="TextBox 1154">
          <a:extLst>
            <a:ext uri="{FF2B5EF4-FFF2-40B4-BE49-F238E27FC236}">
              <a16:creationId xmlns:a16="http://schemas.microsoft.com/office/drawing/2014/main" id="{0DEFE15A-757A-4923-B62D-F1C96D359C6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2" name="TextBox 1155">
          <a:extLst>
            <a:ext uri="{FF2B5EF4-FFF2-40B4-BE49-F238E27FC236}">
              <a16:creationId xmlns:a16="http://schemas.microsoft.com/office/drawing/2014/main" id="{A0092587-5CED-478A-8C51-6F64D9B911A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3" name="TextBox 1156">
          <a:extLst>
            <a:ext uri="{FF2B5EF4-FFF2-40B4-BE49-F238E27FC236}">
              <a16:creationId xmlns:a16="http://schemas.microsoft.com/office/drawing/2014/main" id="{5BB09C52-0FC1-43E3-91CB-FDF470103C3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4" name="TextBox 1157">
          <a:extLst>
            <a:ext uri="{FF2B5EF4-FFF2-40B4-BE49-F238E27FC236}">
              <a16:creationId xmlns:a16="http://schemas.microsoft.com/office/drawing/2014/main" id="{0D19C9C6-AA09-4EB3-BAFF-A3DE3F635BB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5" name="TextBox 1158">
          <a:extLst>
            <a:ext uri="{FF2B5EF4-FFF2-40B4-BE49-F238E27FC236}">
              <a16:creationId xmlns:a16="http://schemas.microsoft.com/office/drawing/2014/main" id="{A614251D-011E-4D7A-B131-9E8DAAA33E7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6" name="TextBox 1159">
          <a:extLst>
            <a:ext uri="{FF2B5EF4-FFF2-40B4-BE49-F238E27FC236}">
              <a16:creationId xmlns:a16="http://schemas.microsoft.com/office/drawing/2014/main" id="{37B1B960-7D69-4A71-8A2B-0F598741135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7" name="TextBox 1160">
          <a:extLst>
            <a:ext uri="{FF2B5EF4-FFF2-40B4-BE49-F238E27FC236}">
              <a16:creationId xmlns:a16="http://schemas.microsoft.com/office/drawing/2014/main" id="{C9E697D6-D3C6-4928-AAE6-10FFF8D0BC2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8" name="TextBox 1161">
          <a:extLst>
            <a:ext uri="{FF2B5EF4-FFF2-40B4-BE49-F238E27FC236}">
              <a16:creationId xmlns:a16="http://schemas.microsoft.com/office/drawing/2014/main" id="{40E50704-1BFB-4F85-A9F9-31DFA1C1BBD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39" name="TextBox 1162">
          <a:extLst>
            <a:ext uri="{FF2B5EF4-FFF2-40B4-BE49-F238E27FC236}">
              <a16:creationId xmlns:a16="http://schemas.microsoft.com/office/drawing/2014/main" id="{DBBE7BCF-DB89-49E9-BCDA-FC4D43832AE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0" name="TextBox 1163">
          <a:extLst>
            <a:ext uri="{FF2B5EF4-FFF2-40B4-BE49-F238E27FC236}">
              <a16:creationId xmlns:a16="http://schemas.microsoft.com/office/drawing/2014/main" id="{49A979ED-3772-49F2-A09E-EAC176E2615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1" name="TextBox 1164">
          <a:extLst>
            <a:ext uri="{FF2B5EF4-FFF2-40B4-BE49-F238E27FC236}">
              <a16:creationId xmlns:a16="http://schemas.microsoft.com/office/drawing/2014/main" id="{7C5ADD06-CEFB-4741-BC90-E59E95B9F88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2" name="TextBox 1165">
          <a:extLst>
            <a:ext uri="{FF2B5EF4-FFF2-40B4-BE49-F238E27FC236}">
              <a16:creationId xmlns:a16="http://schemas.microsoft.com/office/drawing/2014/main" id="{2C3A3AD9-6C75-41CF-9711-F9746DA40A6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3" name="TextBox 1166">
          <a:extLst>
            <a:ext uri="{FF2B5EF4-FFF2-40B4-BE49-F238E27FC236}">
              <a16:creationId xmlns:a16="http://schemas.microsoft.com/office/drawing/2014/main" id="{015EAD2B-B64F-48CD-AF8D-5DBE5D46C41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4" name="TextBox 1167">
          <a:extLst>
            <a:ext uri="{FF2B5EF4-FFF2-40B4-BE49-F238E27FC236}">
              <a16:creationId xmlns:a16="http://schemas.microsoft.com/office/drawing/2014/main" id="{C6C0FD8C-14B3-4CE8-AC27-8B162EBEC3B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5" name="TextBox 1168">
          <a:extLst>
            <a:ext uri="{FF2B5EF4-FFF2-40B4-BE49-F238E27FC236}">
              <a16:creationId xmlns:a16="http://schemas.microsoft.com/office/drawing/2014/main" id="{29C6D367-0A69-46DE-B867-88B80FB52CD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6" name="TextBox 1169">
          <a:extLst>
            <a:ext uri="{FF2B5EF4-FFF2-40B4-BE49-F238E27FC236}">
              <a16:creationId xmlns:a16="http://schemas.microsoft.com/office/drawing/2014/main" id="{FE92A0C3-40F0-47D5-98AF-E14C6988890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7" name="TextBox 1170">
          <a:extLst>
            <a:ext uri="{FF2B5EF4-FFF2-40B4-BE49-F238E27FC236}">
              <a16:creationId xmlns:a16="http://schemas.microsoft.com/office/drawing/2014/main" id="{ECD2D4E4-3EE9-471E-AC47-6D449F4958A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8" name="TextBox 1171">
          <a:extLst>
            <a:ext uri="{FF2B5EF4-FFF2-40B4-BE49-F238E27FC236}">
              <a16:creationId xmlns:a16="http://schemas.microsoft.com/office/drawing/2014/main" id="{EC24F3D3-3F52-43F6-A921-EE71D05D8E6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49" name="TextBox 1172">
          <a:extLst>
            <a:ext uri="{FF2B5EF4-FFF2-40B4-BE49-F238E27FC236}">
              <a16:creationId xmlns:a16="http://schemas.microsoft.com/office/drawing/2014/main" id="{7FF88950-76CD-49CB-84AE-AC6341033B4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0" name="TextBox 1173">
          <a:extLst>
            <a:ext uri="{FF2B5EF4-FFF2-40B4-BE49-F238E27FC236}">
              <a16:creationId xmlns:a16="http://schemas.microsoft.com/office/drawing/2014/main" id="{C7419C3E-C999-4025-AC8A-4CEE8DEA701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1" name="TextBox 1174">
          <a:extLst>
            <a:ext uri="{FF2B5EF4-FFF2-40B4-BE49-F238E27FC236}">
              <a16:creationId xmlns:a16="http://schemas.microsoft.com/office/drawing/2014/main" id="{0B9D9207-8DFA-4EF9-BA4C-6805BE8F1A2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2" name="TextBox 1175">
          <a:extLst>
            <a:ext uri="{FF2B5EF4-FFF2-40B4-BE49-F238E27FC236}">
              <a16:creationId xmlns:a16="http://schemas.microsoft.com/office/drawing/2014/main" id="{F031D5C1-CE47-4616-BE11-6555262F394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3" name="TextBox 1176">
          <a:extLst>
            <a:ext uri="{FF2B5EF4-FFF2-40B4-BE49-F238E27FC236}">
              <a16:creationId xmlns:a16="http://schemas.microsoft.com/office/drawing/2014/main" id="{5CB26C5C-058B-440A-8099-C6D82982633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4" name="TextBox 1177">
          <a:extLst>
            <a:ext uri="{FF2B5EF4-FFF2-40B4-BE49-F238E27FC236}">
              <a16:creationId xmlns:a16="http://schemas.microsoft.com/office/drawing/2014/main" id="{536E6075-C536-4EA6-BA87-4F01A1A34C8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5" name="TextBox 1178">
          <a:extLst>
            <a:ext uri="{FF2B5EF4-FFF2-40B4-BE49-F238E27FC236}">
              <a16:creationId xmlns:a16="http://schemas.microsoft.com/office/drawing/2014/main" id="{3B3102EC-19D0-4396-A745-77013A3673F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6" name="TextBox 1179">
          <a:extLst>
            <a:ext uri="{FF2B5EF4-FFF2-40B4-BE49-F238E27FC236}">
              <a16:creationId xmlns:a16="http://schemas.microsoft.com/office/drawing/2014/main" id="{4A61F50D-7707-41EE-AA5B-D47BBF14E6E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7" name="TextBox 1180">
          <a:extLst>
            <a:ext uri="{FF2B5EF4-FFF2-40B4-BE49-F238E27FC236}">
              <a16:creationId xmlns:a16="http://schemas.microsoft.com/office/drawing/2014/main" id="{C085C760-1845-4474-9356-25A6450F259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8" name="TextBox 1181">
          <a:extLst>
            <a:ext uri="{FF2B5EF4-FFF2-40B4-BE49-F238E27FC236}">
              <a16:creationId xmlns:a16="http://schemas.microsoft.com/office/drawing/2014/main" id="{71E479FA-F3FA-40F3-AA68-2BA61664A43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59" name="TextBox 1182">
          <a:extLst>
            <a:ext uri="{FF2B5EF4-FFF2-40B4-BE49-F238E27FC236}">
              <a16:creationId xmlns:a16="http://schemas.microsoft.com/office/drawing/2014/main" id="{F62168A6-71EF-4375-9372-DB65D6C5F1F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0" name="TextBox 1183">
          <a:extLst>
            <a:ext uri="{FF2B5EF4-FFF2-40B4-BE49-F238E27FC236}">
              <a16:creationId xmlns:a16="http://schemas.microsoft.com/office/drawing/2014/main" id="{02B544FF-1EF0-4A7F-AEC6-39805324A9C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1" name="TextBox 1184">
          <a:extLst>
            <a:ext uri="{FF2B5EF4-FFF2-40B4-BE49-F238E27FC236}">
              <a16:creationId xmlns:a16="http://schemas.microsoft.com/office/drawing/2014/main" id="{97499C71-368C-40DC-82F7-C40D749448A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2" name="TextBox 1185">
          <a:extLst>
            <a:ext uri="{FF2B5EF4-FFF2-40B4-BE49-F238E27FC236}">
              <a16:creationId xmlns:a16="http://schemas.microsoft.com/office/drawing/2014/main" id="{7E3B49B7-5AF2-431C-8479-9CC932D359B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3" name="TextBox 1186">
          <a:extLst>
            <a:ext uri="{FF2B5EF4-FFF2-40B4-BE49-F238E27FC236}">
              <a16:creationId xmlns:a16="http://schemas.microsoft.com/office/drawing/2014/main" id="{1199056A-931A-499F-B8CD-705B5B2A912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4" name="TextBox 1187">
          <a:extLst>
            <a:ext uri="{FF2B5EF4-FFF2-40B4-BE49-F238E27FC236}">
              <a16:creationId xmlns:a16="http://schemas.microsoft.com/office/drawing/2014/main" id="{C585545F-CAD2-49FB-BDC5-826B0F2D76C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5" name="TextBox 1188">
          <a:extLst>
            <a:ext uri="{FF2B5EF4-FFF2-40B4-BE49-F238E27FC236}">
              <a16:creationId xmlns:a16="http://schemas.microsoft.com/office/drawing/2014/main" id="{80234009-46CB-4A03-AD3F-7341BE3392F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6" name="TextBox 1189">
          <a:extLst>
            <a:ext uri="{FF2B5EF4-FFF2-40B4-BE49-F238E27FC236}">
              <a16:creationId xmlns:a16="http://schemas.microsoft.com/office/drawing/2014/main" id="{9D0DA5DB-7C41-4E7B-BC33-31196B1CDBE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7" name="TextBox 1190">
          <a:extLst>
            <a:ext uri="{FF2B5EF4-FFF2-40B4-BE49-F238E27FC236}">
              <a16:creationId xmlns:a16="http://schemas.microsoft.com/office/drawing/2014/main" id="{E0181C86-8A3D-4E46-A8BB-6DCEC539D1A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8" name="TextBox 1191">
          <a:extLst>
            <a:ext uri="{FF2B5EF4-FFF2-40B4-BE49-F238E27FC236}">
              <a16:creationId xmlns:a16="http://schemas.microsoft.com/office/drawing/2014/main" id="{4EF63778-7605-45A2-B606-B2BDCBFB47AE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69" name="TextBox 1192">
          <a:extLst>
            <a:ext uri="{FF2B5EF4-FFF2-40B4-BE49-F238E27FC236}">
              <a16:creationId xmlns:a16="http://schemas.microsoft.com/office/drawing/2014/main" id="{76065A20-6F8E-4FAF-ADEC-28C260F4A6C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0" name="TextBox 1193">
          <a:extLst>
            <a:ext uri="{FF2B5EF4-FFF2-40B4-BE49-F238E27FC236}">
              <a16:creationId xmlns:a16="http://schemas.microsoft.com/office/drawing/2014/main" id="{5ACBE212-9336-4089-9CEA-EBBFC71BFA7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1" name="TextBox 1194">
          <a:extLst>
            <a:ext uri="{FF2B5EF4-FFF2-40B4-BE49-F238E27FC236}">
              <a16:creationId xmlns:a16="http://schemas.microsoft.com/office/drawing/2014/main" id="{AA28565D-FF8C-49FD-9FA5-4B7725E49D0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2" name="TextBox 1195">
          <a:extLst>
            <a:ext uri="{FF2B5EF4-FFF2-40B4-BE49-F238E27FC236}">
              <a16:creationId xmlns:a16="http://schemas.microsoft.com/office/drawing/2014/main" id="{65DA1EA3-EA7A-4B57-AD93-5BB5A00CBDAB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3" name="TextBox 1196">
          <a:extLst>
            <a:ext uri="{FF2B5EF4-FFF2-40B4-BE49-F238E27FC236}">
              <a16:creationId xmlns:a16="http://schemas.microsoft.com/office/drawing/2014/main" id="{5AC35178-B79E-492B-B39A-62C7C1CBA586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4" name="TextBox 1197">
          <a:extLst>
            <a:ext uri="{FF2B5EF4-FFF2-40B4-BE49-F238E27FC236}">
              <a16:creationId xmlns:a16="http://schemas.microsoft.com/office/drawing/2014/main" id="{D493922C-8DFA-4124-B8E3-44AF5DB0D97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5" name="TextBox 1198">
          <a:extLst>
            <a:ext uri="{FF2B5EF4-FFF2-40B4-BE49-F238E27FC236}">
              <a16:creationId xmlns:a16="http://schemas.microsoft.com/office/drawing/2014/main" id="{74BDC2A1-08A5-445F-B275-5461352E15E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6" name="TextBox 1199">
          <a:extLst>
            <a:ext uri="{FF2B5EF4-FFF2-40B4-BE49-F238E27FC236}">
              <a16:creationId xmlns:a16="http://schemas.microsoft.com/office/drawing/2014/main" id="{708E3D96-8C95-4DC9-BCF2-16B12F0996F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7" name="TextBox 1200">
          <a:extLst>
            <a:ext uri="{FF2B5EF4-FFF2-40B4-BE49-F238E27FC236}">
              <a16:creationId xmlns:a16="http://schemas.microsoft.com/office/drawing/2014/main" id="{D5EEA735-55D6-4678-8733-55DFA9DCE9E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8" name="TextBox 1201">
          <a:extLst>
            <a:ext uri="{FF2B5EF4-FFF2-40B4-BE49-F238E27FC236}">
              <a16:creationId xmlns:a16="http://schemas.microsoft.com/office/drawing/2014/main" id="{E8978E1B-2629-4F78-BB64-B728869494E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79" name="TextBox 1202">
          <a:extLst>
            <a:ext uri="{FF2B5EF4-FFF2-40B4-BE49-F238E27FC236}">
              <a16:creationId xmlns:a16="http://schemas.microsoft.com/office/drawing/2014/main" id="{E68E083A-7275-4570-8673-79197B48F0C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0" name="TextBox 1203">
          <a:extLst>
            <a:ext uri="{FF2B5EF4-FFF2-40B4-BE49-F238E27FC236}">
              <a16:creationId xmlns:a16="http://schemas.microsoft.com/office/drawing/2014/main" id="{15A696CE-B420-4524-93D3-96E5E1DB947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1" name="TextBox 1204">
          <a:extLst>
            <a:ext uri="{FF2B5EF4-FFF2-40B4-BE49-F238E27FC236}">
              <a16:creationId xmlns:a16="http://schemas.microsoft.com/office/drawing/2014/main" id="{ECB83DAE-8250-46DC-9AF1-9B07CFB41551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2" name="TextBox 1205">
          <a:extLst>
            <a:ext uri="{FF2B5EF4-FFF2-40B4-BE49-F238E27FC236}">
              <a16:creationId xmlns:a16="http://schemas.microsoft.com/office/drawing/2014/main" id="{7D4AD6F1-8E3A-462D-AB2B-30FD988E4DF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3" name="TextBox 1206">
          <a:extLst>
            <a:ext uri="{FF2B5EF4-FFF2-40B4-BE49-F238E27FC236}">
              <a16:creationId xmlns:a16="http://schemas.microsoft.com/office/drawing/2014/main" id="{48058C25-9939-41FB-B5B3-EEBE12C8091C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4" name="TextBox 1207">
          <a:extLst>
            <a:ext uri="{FF2B5EF4-FFF2-40B4-BE49-F238E27FC236}">
              <a16:creationId xmlns:a16="http://schemas.microsoft.com/office/drawing/2014/main" id="{A315A9D8-8C4F-4E96-8C55-064292AA38C7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5" name="TextBox 1208">
          <a:extLst>
            <a:ext uri="{FF2B5EF4-FFF2-40B4-BE49-F238E27FC236}">
              <a16:creationId xmlns:a16="http://schemas.microsoft.com/office/drawing/2014/main" id="{BED5A7E2-1629-438F-9DDF-0B29E806527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6" name="TextBox 1209">
          <a:extLst>
            <a:ext uri="{FF2B5EF4-FFF2-40B4-BE49-F238E27FC236}">
              <a16:creationId xmlns:a16="http://schemas.microsoft.com/office/drawing/2014/main" id="{8DB07FAB-A943-4777-B73B-DD833146B54D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7" name="TextBox 1210">
          <a:extLst>
            <a:ext uri="{FF2B5EF4-FFF2-40B4-BE49-F238E27FC236}">
              <a16:creationId xmlns:a16="http://schemas.microsoft.com/office/drawing/2014/main" id="{65787872-7174-4236-B153-7B6E3F9A276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8" name="TextBox 1211">
          <a:extLst>
            <a:ext uri="{FF2B5EF4-FFF2-40B4-BE49-F238E27FC236}">
              <a16:creationId xmlns:a16="http://schemas.microsoft.com/office/drawing/2014/main" id="{7EBBA574-CFFA-4233-A8F9-DD437393BBD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89" name="TextBox 1212">
          <a:extLst>
            <a:ext uri="{FF2B5EF4-FFF2-40B4-BE49-F238E27FC236}">
              <a16:creationId xmlns:a16="http://schemas.microsoft.com/office/drawing/2014/main" id="{D055F597-4DD6-4779-BCF6-861E45326C3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0" name="TextBox 1213">
          <a:extLst>
            <a:ext uri="{FF2B5EF4-FFF2-40B4-BE49-F238E27FC236}">
              <a16:creationId xmlns:a16="http://schemas.microsoft.com/office/drawing/2014/main" id="{0616DA10-D3E1-4F7E-B071-60E0D448A6A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1" name="TextBox 1214">
          <a:extLst>
            <a:ext uri="{FF2B5EF4-FFF2-40B4-BE49-F238E27FC236}">
              <a16:creationId xmlns:a16="http://schemas.microsoft.com/office/drawing/2014/main" id="{A63C4F59-E633-4916-BA35-B35FF6968D0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2" name="TextBox 1215">
          <a:extLst>
            <a:ext uri="{FF2B5EF4-FFF2-40B4-BE49-F238E27FC236}">
              <a16:creationId xmlns:a16="http://schemas.microsoft.com/office/drawing/2014/main" id="{37559A63-BA6A-4ADA-9985-FCB34C17933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3" name="TextBox 1216">
          <a:extLst>
            <a:ext uri="{FF2B5EF4-FFF2-40B4-BE49-F238E27FC236}">
              <a16:creationId xmlns:a16="http://schemas.microsoft.com/office/drawing/2014/main" id="{62053F64-97D6-4642-B58C-16BCB5A1FF2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4" name="TextBox 1217">
          <a:extLst>
            <a:ext uri="{FF2B5EF4-FFF2-40B4-BE49-F238E27FC236}">
              <a16:creationId xmlns:a16="http://schemas.microsoft.com/office/drawing/2014/main" id="{A54D888F-4EF4-4BF1-91DE-7E17B596821F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5" name="TextBox 1218">
          <a:extLst>
            <a:ext uri="{FF2B5EF4-FFF2-40B4-BE49-F238E27FC236}">
              <a16:creationId xmlns:a16="http://schemas.microsoft.com/office/drawing/2014/main" id="{3FA1D835-D6F0-458C-A51B-88E7823BEC85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6" name="TextBox 1219">
          <a:extLst>
            <a:ext uri="{FF2B5EF4-FFF2-40B4-BE49-F238E27FC236}">
              <a16:creationId xmlns:a16="http://schemas.microsoft.com/office/drawing/2014/main" id="{AA0729B1-084B-46B6-97C3-AFA13EE0068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7" name="TextBox 1220">
          <a:extLst>
            <a:ext uri="{FF2B5EF4-FFF2-40B4-BE49-F238E27FC236}">
              <a16:creationId xmlns:a16="http://schemas.microsoft.com/office/drawing/2014/main" id="{3EA9ECDF-09C6-40D3-8B25-E68E1DDED513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8" name="TextBox 1221">
          <a:extLst>
            <a:ext uri="{FF2B5EF4-FFF2-40B4-BE49-F238E27FC236}">
              <a16:creationId xmlns:a16="http://schemas.microsoft.com/office/drawing/2014/main" id="{94668F7B-E7EA-4492-B9CF-45C5351FE65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699" name="TextBox 1222">
          <a:extLst>
            <a:ext uri="{FF2B5EF4-FFF2-40B4-BE49-F238E27FC236}">
              <a16:creationId xmlns:a16="http://schemas.microsoft.com/office/drawing/2014/main" id="{0C770F31-EAB5-49D4-A639-2719DA54AA5A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700" name="TextBox 1223">
          <a:extLst>
            <a:ext uri="{FF2B5EF4-FFF2-40B4-BE49-F238E27FC236}">
              <a16:creationId xmlns:a16="http://schemas.microsoft.com/office/drawing/2014/main" id="{1A1C67FE-1D00-450C-B809-1C167A817A9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701" name="TextBox 1224">
          <a:extLst>
            <a:ext uri="{FF2B5EF4-FFF2-40B4-BE49-F238E27FC236}">
              <a16:creationId xmlns:a16="http://schemas.microsoft.com/office/drawing/2014/main" id="{07488BEB-A27C-4CC5-A25F-8A9CD6FC0988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702" name="TextBox 1225">
          <a:extLst>
            <a:ext uri="{FF2B5EF4-FFF2-40B4-BE49-F238E27FC236}">
              <a16:creationId xmlns:a16="http://schemas.microsoft.com/office/drawing/2014/main" id="{47350C11-5658-457A-893E-87FEA7D51670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703" name="TextBox 1226">
          <a:extLst>
            <a:ext uri="{FF2B5EF4-FFF2-40B4-BE49-F238E27FC236}">
              <a16:creationId xmlns:a16="http://schemas.microsoft.com/office/drawing/2014/main" id="{770F65E6-6349-4578-8FFB-2CA957F402D2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704" name="TextBox 1227">
          <a:extLst>
            <a:ext uri="{FF2B5EF4-FFF2-40B4-BE49-F238E27FC236}">
              <a16:creationId xmlns:a16="http://schemas.microsoft.com/office/drawing/2014/main" id="{E9E25732-985E-47C3-9B56-2253A2123994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38</xdr:row>
      <xdr:rowOff>0</xdr:rowOff>
    </xdr:from>
    <xdr:ext cx="184731" cy="262572"/>
    <xdr:sp macro="" textlink="">
      <xdr:nvSpPr>
        <xdr:cNvPr id="3705" name="TextBox 1228">
          <a:extLst>
            <a:ext uri="{FF2B5EF4-FFF2-40B4-BE49-F238E27FC236}">
              <a16:creationId xmlns:a16="http://schemas.microsoft.com/office/drawing/2014/main" id="{06938CF6-C4CE-4AF0-875C-F351BD369949}"/>
            </a:ext>
          </a:extLst>
        </xdr:cNvPr>
        <xdr:cNvSpPr txBox="1"/>
      </xdr:nvSpPr>
      <xdr:spPr>
        <a:xfrm>
          <a:off x="2434590" y="10712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38</xdr:row>
      <xdr:rowOff>0</xdr:rowOff>
    </xdr:from>
    <xdr:ext cx="191329" cy="282022"/>
    <xdr:sp macro="" textlink="">
      <xdr:nvSpPr>
        <xdr:cNvPr id="3706" name="TextBox 1229">
          <a:extLst>
            <a:ext uri="{FF2B5EF4-FFF2-40B4-BE49-F238E27FC236}">
              <a16:creationId xmlns:a16="http://schemas.microsoft.com/office/drawing/2014/main" id="{E97AD5CC-C1E3-4A2D-A526-48C4010CB22A}"/>
            </a:ext>
          </a:extLst>
        </xdr:cNvPr>
        <xdr:cNvSpPr txBox="1"/>
      </xdr:nvSpPr>
      <xdr:spPr>
        <a:xfrm>
          <a:off x="3180715" y="10712450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38</xdr:row>
      <xdr:rowOff>0</xdr:rowOff>
    </xdr:from>
    <xdr:ext cx="191329" cy="271950"/>
    <xdr:sp macro="" textlink="">
      <xdr:nvSpPr>
        <xdr:cNvPr id="3707" name="TextBox 1230">
          <a:extLst>
            <a:ext uri="{FF2B5EF4-FFF2-40B4-BE49-F238E27FC236}">
              <a16:creationId xmlns:a16="http://schemas.microsoft.com/office/drawing/2014/main" id="{EC733825-A71C-4299-B073-1D7C81000583}"/>
            </a:ext>
          </a:extLst>
        </xdr:cNvPr>
        <xdr:cNvSpPr txBox="1"/>
      </xdr:nvSpPr>
      <xdr:spPr>
        <a:xfrm>
          <a:off x="3180715" y="10712450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38</xdr:row>
      <xdr:rowOff>0</xdr:rowOff>
    </xdr:from>
    <xdr:ext cx="194454" cy="271950"/>
    <xdr:sp macro="" textlink="">
      <xdr:nvSpPr>
        <xdr:cNvPr id="3708" name="TextBox 1231">
          <a:extLst>
            <a:ext uri="{FF2B5EF4-FFF2-40B4-BE49-F238E27FC236}">
              <a16:creationId xmlns:a16="http://schemas.microsoft.com/office/drawing/2014/main" id="{932867FF-1C1B-4E48-883E-718F80217FDB}"/>
            </a:ext>
          </a:extLst>
        </xdr:cNvPr>
        <xdr:cNvSpPr txBox="1"/>
      </xdr:nvSpPr>
      <xdr:spPr>
        <a:xfrm>
          <a:off x="3180715" y="10712450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twoCellAnchor>
    <xdr:from>
      <xdr:col>12</xdr:col>
      <xdr:colOff>127000</xdr:colOff>
      <xdr:row>5</xdr:row>
      <xdr:rowOff>18143</xdr:rowOff>
    </xdr:from>
    <xdr:to>
      <xdr:col>29</xdr:col>
      <xdr:colOff>426356</xdr:colOff>
      <xdr:row>21</xdr:row>
      <xdr:rowOff>108856</xdr:rowOff>
    </xdr:to>
    <xdr:sp macro="" textlink="">
      <xdr:nvSpPr>
        <xdr:cNvPr id="3709" name="กล่องข้อความ 3716">
          <a:extLst>
            <a:ext uri="{FF2B5EF4-FFF2-40B4-BE49-F238E27FC236}">
              <a16:creationId xmlns:a16="http://schemas.microsoft.com/office/drawing/2014/main" id="{EF782662-9C65-44B9-BE2A-20D63419D347}"/>
            </a:ext>
          </a:extLst>
        </xdr:cNvPr>
        <xdr:cNvSpPr txBox="1"/>
      </xdr:nvSpPr>
      <xdr:spPr>
        <a:xfrm>
          <a:off x="15856857" y="1596572"/>
          <a:ext cx="11402785" cy="4717141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1. นำรายละเอียดในแบบ งป.11 (ปีงบประมาณ 256</a:t>
          </a:r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8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 ตามบันทึกข้อความ สนย.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ที่ 32/ว0625 ลว. 23 ก.ย. 2567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มาจัดทำข้อมูลในแบบฟอร์มฯ ให้ถูกต้องครบถ้วนและสอดคล้องตามแผนฯ</a:t>
          </a:r>
        </a:p>
        <a:p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</a:t>
          </a:r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800" u="sng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กรณี</a:t>
          </a:r>
          <a:r>
            <a:rPr lang="en-US" sz="1800" u="sng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800" u="sng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สำนัก/สภาบัน/สปภ./สปจ./กลุ่มตรวจรายชการฯ ได้รับเงินคงเหลือสะสม ปี 2568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&gt;&gt; ให้รายงานผลการดำเนินการตามแผนฯ ดังกล่าว</a:t>
          </a:r>
          <a:b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</a:t>
          </a:r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- </a:t>
          </a:r>
          <a:r>
            <a:rPr lang="th-TH" sz="1800" u="sng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กรณี สวจ. ได้รับจัดสรรงบประมาณผ่านกองทุนกระทรวงวิทยาศาสตร์ฯ ในปี 2568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&gt;&gt; ให้รายงานผลการดำเนินการตามแผนฯ ดังกล่าว</a:t>
          </a:r>
        </a:p>
        <a:p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2.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ความก้าวหน้าในการดำเนินการตามแผนฯ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(แบบ งป.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11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 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&gt;&gt; </a:t>
          </a:r>
          <a:r>
            <a:rPr lang="th-TH" sz="1800" b="1" u="sng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ระบุในคอลัมภ์ </a:t>
          </a:r>
          <a:r>
            <a:rPr lang="en-US" sz="1800" b="1" u="sng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  <a:r>
            <a:rPr lang="th-TH" sz="1800" b="1" u="sng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ผล</a:t>
          </a:r>
          <a:r>
            <a:rPr lang="en-US" sz="1800" b="1" u="sng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"</a:t>
          </a:r>
          <a:r>
            <a:rPr lang="th-TH" sz="1800" b="1" u="sng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ในไตรมาส </a:t>
          </a:r>
          <a:r>
            <a:rPr lang="en-US" sz="1800" b="1" u="sng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1-2 </a:t>
          </a:r>
          <a:r>
            <a:rPr lang="th-TH" sz="1800" b="1" u="sng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ให้ครบถ้วนทุกงาน/โครงการ/กิจกรรม </a:t>
          </a:r>
          <a:r>
            <a:rPr lang="th-TH" sz="1800" b="0" u="none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โดยไม่เว้นว่างข้อมูลไว้ 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ดังนี้</a:t>
          </a:r>
          <a:b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</a:b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2.1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ระบุผลการเบิกจ่ายงบประมาณในแต่ละงาน/โครงการ/กิจกรรม ที่ตัดในระบบ </a:t>
          </a:r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Finapp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ณ วันที่ 31 มี.ค. 6</a:t>
          </a:r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8</a:t>
          </a:r>
        </a:p>
        <a:p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2.2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ระบุผลการดำเนินการในแต่ละงาน/โครงการ/กิจกรรม รอบ 6 เดือน ปี 6</a:t>
          </a:r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8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(ข้อมูล ณ วันที่ 31 มี.ค. 6</a:t>
          </a:r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8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) </a:t>
          </a:r>
        </a:p>
        <a:p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    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สามารถแสดงข้อมูลในลักษณะ (1) สถานะของการดำเนินงาน เช่น อยู่ระหว่างดำเนินการ ดำเนินการแล้วเสร็จ เป็นต้น หรือ (2) ในรูปแบบร้อยละความสำเร็จ หรือ (3) ระบุเป็นจำนวน (หน่วยนับ) หรือ (4) ในรูปแบบการอธิบายรายละเอียดผลการดำเนินงาน ก็ได้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ทั้งนี้ รายละเอียดความก้าวหน้าในการดำเนินการแต่ละงาน/โครงการ/กิจกรรม เพิ่มเติม (ถ้ามี) &gt; หน่วยงานสามารถระบุข้อมูล (เพิ่มเติม) ในหมายเหตุ ด้านล่างตาราง ก็ได้ เช่น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ดำเนินการจัดโครงการหรือกิจกรรม............เรียบร้อยแล้ว เมื่อวันที่.....</a:t>
          </a:r>
        </a:p>
        <a:p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    </a:t>
          </a:r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800" u="sng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กรณีโครงการหรือกิจกรรมที่ยังไม่ได้ดำเนินการ หรือมีการยกเลิกการดำเนินการ หรืออยู่ระหว่างการดำเนินการแต่ยังไม่มีการเบิกจ่ายงบประมาณ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&gt;&gt; </a:t>
          </a:r>
          <a:r>
            <a:rPr lang="th-TH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ให้ระบุ "-" หรือระบุให้เห็นว่ายังไม่ได้ดำเนินการ หรือมีการยกเลิกการดำเนินการ หรืออยู่ระหว่างการดำเนินการแต่ยังไม่มีการเบิกจ่ายงบประมาณ </a:t>
          </a:r>
          <a:r>
            <a:rPr lang="th-TH" sz="1800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โดยไม่เว้นว่างข้อมูลไว้</a:t>
          </a:r>
          <a:r>
            <a:rPr lang="en-US" sz="1800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endParaRPr lang="th-TH" sz="1800" baseline="0">
            <a:solidFill>
              <a:srgbClr val="C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th-TH" sz="180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    </a:t>
          </a:r>
          <a:r>
            <a:rPr lang="th-TH" sz="1800" u="sng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 </a:t>
          </a:r>
          <a:r>
            <a:rPr lang="th-TH" sz="1800" u="sng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กรณีการดำเนินงานหรือโครงการหรือกิจกรรมที่ไม่ใช้งบประมาณ </a:t>
          </a:r>
          <a:r>
            <a:rPr lang="th-TH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&gt;&gt; ให้แสดงให้เห็นว่าการดำเนินโครงการหรือกิจกรรมนั้น ๆ ไม่มีการใช้งบประมาณ เช่น ระบุเครื่องหมาย "-" หรือระบุ "ไม่ใช้งบประมาณ" </a:t>
          </a:r>
          <a:r>
            <a:rPr lang="th-TH" sz="180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โดยไม่เว้นว่างข้อมูลไว้</a:t>
          </a:r>
        </a:p>
        <a:p>
          <a:r>
            <a:rPr lang="en-US" sz="180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  2.</a:t>
          </a:r>
          <a:r>
            <a:rPr lang="en-US" sz="1800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3. </a:t>
          </a:r>
          <a:r>
            <a:rPr lang="th-TH" sz="1800" b="1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ระบุ "-" ในคอลัมภ์ "ผล" ในไตรมาส </a:t>
          </a:r>
          <a:r>
            <a:rPr lang="en-US" sz="1800" b="1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800" b="1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-</a:t>
          </a:r>
          <a:r>
            <a:rPr lang="en-US" sz="1800" b="1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4</a:t>
          </a:r>
          <a:r>
            <a:rPr lang="th-TH" sz="1800" b="1" baseline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ให้ครบทุกงาน/โครงการ/กิจกรรม </a:t>
          </a:r>
          <a:r>
            <a:rPr lang="th-TH" sz="1800" baseline="0">
              <a:solidFill>
                <a:srgbClr val="C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โดยไม่เว้นว่างข้อมูลไว้</a:t>
          </a:r>
          <a:endParaRPr lang="th-TH" sz="1800">
            <a:solidFill>
              <a:srgbClr val="C0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735A113-98AB-4920-A5D7-C315810FB47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5154AE6-4C6C-4168-B3DA-2ECC1833735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80C132A-E1B7-454A-A303-C0FAEF314A4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47A13BA-33BC-4746-AAF6-1DBCD74FB2A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CF792C70-F8DD-4774-9629-E8CB3993AC6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6222583-C2CE-4DED-9104-508C41929B9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2346566-96A5-468E-ABE7-8D8BAE7D9F8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9BC05C4F-3022-48D1-BF40-7EB5FFFDF3D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E0876D9D-FE4A-46CB-ACA9-1346B806EF6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F5D83FB-CA28-4404-9FA6-9E8AF8FD54E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CB126A51-4D9A-413B-B7C0-461CD9C4296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263C28D9-D3E1-443A-B073-44B9CF3431A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542058F2-1073-4215-B69D-85B78D17DDB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DF5458C3-CE74-4D15-99AB-103843D8303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ECD2E66F-3E47-49F6-93AD-C053526CCB5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A85ECC4E-109D-4D90-B363-F70B8A80AE5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B2BBEA19-2C59-45E2-BAAF-4E61F8C24F7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4079DD4-89B1-47AC-9C22-5F4A583658D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2A81EB23-92C6-4AC8-AD3B-8DC104673BB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F2968721-136B-4F49-AED9-F02A50718D4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BD47E68B-3B61-40A9-AFCA-A5F7DAE0DCD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7E40A0B-42A3-42F4-A201-DAAF2A40624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E6EEEC32-9746-46FF-901F-F0F4E725AE8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D9965D2B-B986-465D-BF06-4AB2991536F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D7ECF8-CE11-4B64-91A9-194B863604F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28DD76F-AF3A-4D1C-BCA8-52E18F35021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F1FDA55C-8BE5-41DF-AC9E-909748909B5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5B8000B0-11A7-4768-A6B7-E40570D79C3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4507B672-2EE1-48FA-9248-A625BF95F28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261FE5A-C16F-403C-BE00-E4933907623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B1A3F6F4-3922-4E65-A4A7-D3D5A4AA7F6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4EFF151B-883B-42E7-BB8E-C092DF3806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95A2935-237B-4D68-AC94-1EF0D7D03EC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BB2FD68B-2A2F-4929-9C2D-0C429668E93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3203AAF9-BCD4-41EC-91E8-9D61E0D1159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94302809-F68D-464A-B563-BE241352B7C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CF2AE2CE-2FC2-473F-9524-471B6CF2545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E50FE8E9-066C-464E-B7AE-5C0B68B4DBA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CD21213-0C83-40E1-9C5E-396C1D458BD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6DCBF2BE-126A-4421-87AB-0DB175B6F5E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813ED472-EEC1-491F-905C-44FD3DD6FD4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6CA0E1B2-BED1-417A-9FEE-1E7E18E4D3D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5240EECD-1A68-4976-BDCA-627CCC60349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C6FCD06C-45B2-4BAB-A283-F67D1697315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CA5277FC-BD4F-4AD5-ABC7-1AF0969D173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ED783142-7E64-47B8-A06C-AAF0AB528CD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728652E6-6EF1-4355-8BDF-18B183C5D23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28BB1DAE-02C3-4CB0-9DB3-F263F29DC1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7836FF34-773F-4E59-AD56-4CA769C573F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A7627F2E-741D-4AEA-9E3D-7E6987D01D2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668D7D70-33EA-4196-9CD0-98E0D9C817A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95A1C044-D8AC-4919-8C3D-2C113647FCC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185F41DD-F8A8-4C9E-9E9A-483904AA1E6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817D2495-1C3A-43A3-A587-B1CCBDB8D7C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8EA24A48-22C1-46E7-ACCF-1EF9C4E482F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00DB7836-1884-45FC-AF83-F2230FC4175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6E11296A-50EE-4ACA-BFAA-249DB20E195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A55D1836-7DA3-4775-8EE7-49E235ABBA0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E83C77A6-E860-456C-8DB2-5D9067CE52B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0ACCE29E-0054-44BB-9F22-0FD05B9D86E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FF1835B8-4AB4-4992-B6C4-6327DDDFB19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96727448-7B8E-4ECE-9A6C-4234204B251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18DD69AF-9411-4253-8AC9-CD46D1C3EA6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2B80A83A-9ADF-4A38-A1A5-4EB43D29C54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87DAD77C-706E-4FC8-8BC0-A841822636D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5F331EA9-C808-42F1-B691-22027726F83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9FA14E26-A9A2-4282-87ED-F07A5657713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7A14128B-797D-4C24-A663-06800799A79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1B4CB02A-0FA0-42D0-8EEE-7087A1DBF50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1CF25FD-6D41-4C78-A859-04D50E0E0B7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EA4C860-112A-4B78-BFFF-0E3BC15665B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D463318B-285E-455F-828D-DDF934A101B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EF3E14DE-7525-4EBF-A62D-29A7FBC22F0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12288426-B7FB-42D9-8AF5-E336E8E8B8B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902EC57-2447-4235-A025-21FB62FBCB4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569B1247-81C5-4E7A-ACDA-531B867C3C7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3C8A32E4-B35C-4133-870D-833D2A02EEE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D04CB1C0-2B75-4875-AD62-56C39F36ABA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D946804C-DDE0-4951-9B1D-9A776E88E05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F7CDB641-BBE7-40B7-B210-BB4FB07939B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8F3C4F2C-1077-4F5D-8559-5CC68BC0E41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42793DC4-7CCA-4F14-8118-5F50C2FF99E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7523B984-36F3-491D-8F01-FA3281E6D72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235BCD58-DC3B-4E9E-9EEE-7A81167A728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8CB55133-703C-4568-B10F-47547FB4A7D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C285E73D-2F13-4F67-8D99-1B144E08D18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003DE959-C144-4FD6-89B6-DE8951B896E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C23947B6-0309-4E93-A52F-AB75B2DB38A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12267D2E-7268-4AC7-A8AE-9D840DDC99B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41F414B7-6946-417E-873C-8BF24D9C470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2285A8E1-EE90-4200-BB13-31231DA2D37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51A609F6-7E28-40EF-869F-20CC9C51AE1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148ECAE0-9164-46F5-AFD7-5B05A104986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3AF28147-E17A-4156-B3F4-29418BE75C7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3D53DA1C-CC07-4053-B4F6-2ABAE119E66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ED23DE8C-51E1-4980-BE47-FE4F53EECB5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B2A10640-CD0B-40D9-8453-E3761910B9A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E708BE5D-AC40-4BD5-ACA9-0E693033CA8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AA14F986-2DBB-4467-82DE-96BAD51380C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403603F3-D247-4129-A66D-5AB91F57D09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7BD5B24D-C2EF-4179-9CBF-78B08E382EF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21FACA22-67D6-42F3-9FE1-490D3B46BA3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92040653-54FF-496E-88F8-8AC0B8DBA00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7FA0D6E9-D372-4D4A-B38B-CA9865169D3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AC7BEB57-8571-473F-A914-EBD3F575BE0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62BF0A53-66F3-43A2-9A81-62DEA0CD0E8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95E69489-F57A-4009-AB7B-A0F2FAF8BC6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186B71DF-3F18-4606-9ED5-E7805093A87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05177719-9C8C-4776-88B4-1ADF4FBBCC0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74FFD9AA-2FC8-4482-A234-06F2C152E7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B5B0D740-84C1-44B7-ABFF-6C200F00CAD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D4C73F7B-94E0-45E8-AE90-FF5CEAE091A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29CE67E7-8A77-45E6-9E7E-3FAD871C23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8B147A2D-C63B-40AF-BDC9-C31142803B5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48DAA911-59DC-4631-8E7E-1449C89D5B7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5DAC806D-9FCE-47EF-8558-A7C4CCD653D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B61A7675-61A3-452D-9F38-7B5A58C6971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4E87B684-C449-4A9D-BD93-70291B36426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25F83374-36F9-4CFF-8244-12779CC1046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2048BA53-9659-4371-9DA4-4B32521EE6F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C60FD909-B020-4733-9E0C-0C43C5F1782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7D0D24E9-FB18-4005-8B0B-F5DD4213003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D4F8D658-873C-4206-978B-F0E9A3CDF3B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E2DCB3BF-510C-44D4-84B0-0C3B1B95C5C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F81E83BC-16B2-40B5-B8BF-9CDEFEDFF3D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09D58EEC-9917-4C4A-AD34-27D9A9721D6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4BE9CDF-F736-4A77-B24A-D64A9F9AF66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6AC9DF19-3AE6-4D96-91ED-C19D9FC51DB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EF351E92-D33A-489B-93A7-B64943979B4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BFF8E55A-301F-44BD-966F-418A2628E1C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EDE65DAD-6070-4807-89DC-9B1AF537251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31ECC025-F1F3-457B-B0B3-BAB22D81109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65524960-1171-4291-BFB7-B6E776242FB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7A217CBB-D781-4C00-9442-9740E07EA7C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11850390-7DA6-46F0-A317-F490AC4BAEB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CC9E7133-C903-4B66-8BBA-6DF81F4E0FB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ED97FC1-47C7-4176-8E33-0FA2C9B6FEB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EB07E17F-2BE0-421B-ACE5-0CE00C1FB6F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154A064-33A4-47DA-9AFD-A9684E486A2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1769CE04-41F9-4A90-B607-A69E9D63D33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75346CCF-13B8-4CE5-ADAF-9AFE5461821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5DD48AB-A7F6-4F3D-B004-19A3397D2CD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03D778E1-5F2B-400A-B1DE-B8F353E7A97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D0179048-4170-4352-82D3-71C7F887A48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1758E702-8D16-4290-8961-A224735D9A5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F66D921A-88A6-43CA-9C65-95BF04D9AE7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96F03044-D63A-46A4-83D1-981720B2C9C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3911A550-9A7B-48DF-9153-100BBCFAB99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4DF270C-D766-4277-AC6C-39E947FFEE4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AFEDC6BB-C337-4BF0-B895-D0D4CA2E64D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51FC987-ECC4-4B99-89E0-08405890530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A6DFE14B-4821-44CA-9EC3-6ADCF9DDA6C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FCDAE3B5-9FCC-41AC-AD9D-5657886D17A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F4325A3D-14E2-4EE1-9011-43CCF150492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9B60B03-7655-419D-A632-15141204FAF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7A4CF89F-964E-4B5D-A5BF-7638DB50F37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9747686C-492D-4B90-A87F-B7162ED3C60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B1E55CCF-1110-4B46-B691-64A600B5AB8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91231342-525B-433E-8E41-1753ECABB53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29F83395-EB00-4789-B0AF-A167B9FD91B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BDE3F8AB-63AE-4597-B3CA-AFA82DC5AE6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DA7A6F6F-A530-4AB0-B5AC-735EF767204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65B0F154-8A7E-418C-A7CF-D3EF3E91E62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18632A80-EB1A-421B-8E14-74190F4664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A00D229C-4735-4E94-8DE3-99980ED6848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5A55E3CB-FD28-496F-B533-5FFB55A2DB9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64F14F2D-1CF1-4ABF-8D2C-BAFA70DAE01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13CD10DD-6F37-470C-98A7-97CE1AC0720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E08FE098-E1D2-4E89-8C3E-E7D2E95DAF6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065036C6-4688-4F19-93BF-9B508B0F67B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9A7A0003-DCF1-4BCB-BD30-318B1414559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860AEEAD-9AFF-4409-A8FB-58F23196E41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B2E4CF31-73A5-469A-9F9E-14C7941C9E2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2654DE1C-F087-401D-9268-46E4F6F7718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1CCF6A76-03EB-469B-8B39-C5425068A57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49819B9F-7C89-465F-B804-CD22966772A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9FA858D9-1C84-4D0C-8FEE-266BA4307C7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028F6C23-BC4F-4E4C-96DC-C42FF0E1D76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786DAC75-0379-4A9A-A844-580096793AB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B7803C61-064F-4C70-BA2A-760D567896F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A78BDAE2-931B-4C31-8EAB-CC20141A216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BBE0495F-575D-4F55-BE0C-FCB27AB9A0B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1C450C7F-9894-43F0-BBD7-CE3E135D425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487CE675-6F0E-45FA-BD48-9CFCF2DF8FC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03F44908-1AFA-42CF-B2CD-920AE3547C7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AAB81802-360D-4C05-B0F2-D57D31CD8C2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473B0868-3103-47A0-9394-034C890E6ED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51AB13DA-74FF-41E0-8ECB-FC7B26BA0C6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CF801E18-250D-451D-88B6-519108DA8D6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F278ECD5-7632-41FA-B84A-834BA2E8207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1C4BFD64-29FC-49EA-ADDF-E7EF4AD1747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0CD16443-B917-4C49-B25F-866EE4F6DD8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00080A95-DD34-41D6-A7F0-FA2C59A6A19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86824B4F-C63E-4ED9-8B43-09E083E38D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5262A793-815B-4B81-B42A-DA29960D9B4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61693843-FBF9-4A7F-BD28-39F39EB5D18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DEBE8B99-7321-40AF-939E-D772D53451B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68F053FA-5EDD-40E7-8F77-7FE5B6D481F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090DDDF9-F709-4E11-ABE6-6729D524AA2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40E71439-DF03-4E32-A9ED-D757285F4A4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AE436E3A-FEAE-4F0C-BA22-BDDA6D8920F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885A682D-674B-4D7E-A79E-D3D339FC050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E415B538-9488-464C-986F-9C42F0755A7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252AFF4F-D39E-4EA3-A4CC-1314B5DECBD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8312D99B-F8E7-4C8E-A77F-B2DF0D470B8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33721936-DCC0-4C92-A46C-C08082AB613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E52D751E-BE05-44FC-8D20-09D1CF7B20D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3D126679-A1CA-452A-98C0-A91953CA7AC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356CACDD-346D-49D4-8034-2E3F89A1827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C1B256B4-692C-457C-989E-2A724EED23C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1D38E0E5-FCC9-4021-BD4F-95E687B72EB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404F807B-7E9E-4BA7-A48C-D50F5E5F2E6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5B022D9C-7618-4FBE-BCDE-979AAD2BEDE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8494738A-6B23-4089-BB7D-429FD366E60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6B8287AF-EF1A-4230-A98C-EF6AF096A90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5CA217BD-DD0B-4572-ADBF-CEA036582ED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9E1114DB-9DC0-4D6E-976E-B714FD7BBD0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828C4DC5-EE5A-4450-BF58-AADE7154D8A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E9E5EF62-2476-4AF3-9632-3F6CDEF70B3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41332CCF-EE70-4726-82B7-5132F8CC7EC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E2B59BE2-A53D-4A4C-A598-0364E0997C0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3F704E49-ACEA-4CFB-9301-C008FF26158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F0B025CD-A7C0-4135-A13F-0FB8C9F6064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C8EB1CA1-0985-420B-AFD8-191B1AC3519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76749AA0-8288-48AE-A93D-5231EEB4D1F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3BC6833-8E5E-4496-84C8-07187489AA5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73FCE7ED-0CFF-4233-BCCE-0130042B694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1EED909E-CED4-459F-B1F2-AFB3560302A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82276211-9056-491E-B730-37022EB80A5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40BC745D-8574-4A7F-B5EE-FDA0323235C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6F0C882A-D05C-49CF-A756-A6BD9986B55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9F797E9C-891A-4E2B-BDAE-91FD28EE822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20B9C239-AA36-4BEB-9DEA-D6DF5FB1B06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978167D9-4C52-4310-8D3F-1362F7F7716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74ADA27B-851A-4F1A-92F6-33C53733797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B8FA89FD-618D-4D81-A680-083BE76CEC1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BB77EF4C-C54B-4310-9165-2E7F2FEAA32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613E43F7-06FB-4396-A1AC-80020EB4EE2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130C98D1-B3F3-4A74-A205-8B329CCA6FF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50A0EE2-FB8B-4571-8234-DC791133E8F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E5B6C30D-F23A-48EE-A033-89E9D14E2A5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CB704C01-E61E-497E-922A-AF7822F3EA5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5AEACA14-92DE-4BC2-8093-EF12715D83B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F3C6A1BC-0806-4AB0-AF49-38EB9258C6C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2814C658-6A73-4B0E-A0C5-9CB3F6A9498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9F0FFB29-71E3-402C-ABFB-5F87EFD4F21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4566DD65-8DA5-475B-802E-32891CCA9AC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1878CAD6-9D21-4A97-8B44-C19DBB218F6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44DCDD99-3496-44E7-81DA-014AC9A9E59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B36F6C03-0780-4D6F-BA2C-0AA0F22F150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4B39D7CF-507A-47FE-AF8D-36288B514E1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72630E0C-AA2D-4520-94D8-30170B3AC32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FBEC3479-48AC-46C5-BABB-51D152A09BB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E3B41C3F-199E-449C-A81E-EEB97E465D6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36952544-D70E-4276-9281-F9B7C2557F7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D049EEB9-2ADB-489D-A5F5-E6779EAB78B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59803E44-EECC-44AC-B4AA-DBBD1FCD52C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F95DDA39-20A8-4A42-B0A2-315FEFD593B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6809F4F8-80D1-45FD-BE3E-A1A75C16CA6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5ECC31E1-7A4C-4E13-9C48-06D9EB71C0B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C40C24FE-F8A4-4F2C-91C4-DC7300B0A00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E0F2D975-B419-43F9-8AC6-B904D253FAB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1532478B-920F-48CD-BD55-F821B08AC33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B6A03FAD-42B1-4371-9E22-803B4A1AA53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6" name="TextBox 305">
          <a:extLst>
            <a:ext uri="{FF2B5EF4-FFF2-40B4-BE49-F238E27FC236}">
              <a16:creationId xmlns:a16="http://schemas.microsoft.com/office/drawing/2014/main" id="{1E23EBF5-1A69-419C-A1F5-EECA04C2853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7" name="TextBox 306">
          <a:extLst>
            <a:ext uri="{FF2B5EF4-FFF2-40B4-BE49-F238E27FC236}">
              <a16:creationId xmlns:a16="http://schemas.microsoft.com/office/drawing/2014/main" id="{DC081817-B9B7-4929-BBA6-0131B1F4922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8" name="TextBox 307">
          <a:extLst>
            <a:ext uri="{FF2B5EF4-FFF2-40B4-BE49-F238E27FC236}">
              <a16:creationId xmlns:a16="http://schemas.microsoft.com/office/drawing/2014/main" id="{E0DF0226-E114-404B-A303-3173ADB0E65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69" name="TextBox 308">
          <a:extLst>
            <a:ext uri="{FF2B5EF4-FFF2-40B4-BE49-F238E27FC236}">
              <a16:creationId xmlns:a16="http://schemas.microsoft.com/office/drawing/2014/main" id="{1846A946-ED4B-4489-81C1-65266BF9D33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0" name="TextBox 309">
          <a:extLst>
            <a:ext uri="{FF2B5EF4-FFF2-40B4-BE49-F238E27FC236}">
              <a16:creationId xmlns:a16="http://schemas.microsoft.com/office/drawing/2014/main" id="{5DCB9B9C-8A4B-4E2E-AF0E-FE7B4E054FF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1" name="TextBox 310">
          <a:extLst>
            <a:ext uri="{FF2B5EF4-FFF2-40B4-BE49-F238E27FC236}">
              <a16:creationId xmlns:a16="http://schemas.microsoft.com/office/drawing/2014/main" id="{7ECE307A-439F-4325-BFDC-184A72B9370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2" name="TextBox 311">
          <a:extLst>
            <a:ext uri="{FF2B5EF4-FFF2-40B4-BE49-F238E27FC236}">
              <a16:creationId xmlns:a16="http://schemas.microsoft.com/office/drawing/2014/main" id="{AA76D2AF-F496-4851-8FBE-2B297A910B0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3" name="TextBox 312">
          <a:extLst>
            <a:ext uri="{FF2B5EF4-FFF2-40B4-BE49-F238E27FC236}">
              <a16:creationId xmlns:a16="http://schemas.microsoft.com/office/drawing/2014/main" id="{193ACA41-CFC4-4873-B230-347140E6AE0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4" name="TextBox 313">
          <a:extLst>
            <a:ext uri="{FF2B5EF4-FFF2-40B4-BE49-F238E27FC236}">
              <a16:creationId xmlns:a16="http://schemas.microsoft.com/office/drawing/2014/main" id="{8C64535D-F76B-4920-BED2-93BBD713C0B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5" name="TextBox 314">
          <a:extLst>
            <a:ext uri="{FF2B5EF4-FFF2-40B4-BE49-F238E27FC236}">
              <a16:creationId xmlns:a16="http://schemas.microsoft.com/office/drawing/2014/main" id="{248EB9C8-A9E3-4D2D-A305-783032A160E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6" name="TextBox 315">
          <a:extLst>
            <a:ext uri="{FF2B5EF4-FFF2-40B4-BE49-F238E27FC236}">
              <a16:creationId xmlns:a16="http://schemas.microsoft.com/office/drawing/2014/main" id="{BB53FD81-846F-4D67-B476-6ACED13178C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7" name="TextBox 316">
          <a:extLst>
            <a:ext uri="{FF2B5EF4-FFF2-40B4-BE49-F238E27FC236}">
              <a16:creationId xmlns:a16="http://schemas.microsoft.com/office/drawing/2014/main" id="{A0ED9C8A-4FBB-42F2-ABBB-322ADB406FD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8" name="TextBox 317">
          <a:extLst>
            <a:ext uri="{FF2B5EF4-FFF2-40B4-BE49-F238E27FC236}">
              <a16:creationId xmlns:a16="http://schemas.microsoft.com/office/drawing/2014/main" id="{F9057180-1241-4853-83FB-D7284E7D073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79" name="TextBox 318">
          <a:extLst>
            <a:ext uri="{FF2B5EF4-FFF2-40B4-BE49-F238E27FC236}">
              <a16:creationId xmlns:a16="http://schemas.microsoft.com/office/drawing/2014/main" id="{146F34F2-5901-45E3-8F57-8BDC237683A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0" name="TextBox 319">
          <a:extLst>
            <a:ext uri="{FF2B5EF4-FFF2-40B4-BE49-F238E27FC236}">
              <a16:creationId xmlns:a16="http://schemas.microsoft.com/office/drawing/2014/main" id="{53CEDEBF-DC03-44FC-8EFF-A5328AE9936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1" name="TextBox 320">
          <a:extLst>
            <a:ext uri="{FF2B5EF4-FFF2-40B4-BE49-F238E27FC236}">
              <a16:creationId xmlns:a16="http://schemas.microsoft.com/office/drawing/2014/main" id="{94DC5BDA-43C9-41A4-B7D4-718E77FE7C1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2" name="TextBox 321">
          <a:extLst>
            <a:ext uri="{FF2B5EF4-FFF2-40B4-BE49-F238E27FC236}">
              <a16:creationId xmlns:a16="http://schemas.microsoft.com/office/drawing/2014/main" id="{06582068-25AE-487F-AAF9-3C47CA2AFFE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3" name="TextBox 322">
          <a:extLst>
            <a:ext uri="{FF2B5EF4-FFF2-40B4-BE49-F238E27FC236}">
              <a16:creationId xmlns:a16="http://schemas.microsoft.com/office/drawing/2014/main" id="{5A37FE2D-7088-4317-B3D7-98574F2405C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4" name="TextBox 323">
          <a:extLst>
            <a:ext uri="{FF2B5EF4-FFF2-40B4-BE49-F238E27FC236}">
              <a16:creationId xmlns:a16="http://schemas.microsoft.com/office/drawing/2014/main" id="{F5B30C28-7DC4-4BC1-A0B7-32458034C43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5" name="TextBox 324">
          <a:extLst>
            <a:ext uri="{FF2B5EF4-FFF2-40B4-BE49-F238E27FC236}">
              <a16:creationId xmlns:a16="http://schemas.microsoft.com/office/drawing/2014/main" id="{C522DF0E-E96C-43D3-B6ED-461B988B620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6" name="TextBox 325">
          <a:extLst>
            <a:ext uri="{FF2B5EF4-FFF2-40B4-BE49-F238E27FC236}">
              <a16:creationId xmlns:a16="http://schemas.microsoft.com/office/drawing/2014/main" id="{9E15BEF4-3FEF-4745-946E-7CB76888137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7" name="TextBox 326">
          <a:extLst>
            <a:ext uri="{FF2B5EF4-FFF2-40B4-BE49-F238E27FC236}">
              <a16:creationId xmlns:a16="http://schemas.microsoft.com/office/drawing/2014/main" id="{627D92DF-3944-49F4-957B-3CBA0881EC6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8" name="TextBox 327">
          <a:extLst>
            <a:ext uri="{FF2B5EF4-FFF2-40B4-BE49-F238E27FC236}">
              <a16:creationId xmlns:a16="http://schemas.microsoft.com/office/drawing/2014/main" id="{BAB3A798-8CA1-4996-84B4-5B7D595F457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89" name="TextBox 328">
          <a:extLst>
            <a:ext uri="{FF2B5EF4-FFF2-40B4-BE49-F238E27FC236}">
              <a16:creationId xmlns:a16="http://schemas.microsoft.com/office/drawing/2014/main" id="{AB169836-1DBF-4619-8EFF-CCD74A482E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0" name="TextBox 329">
          <a:extLst>
            <a:ext uri="{FF2B5EF4-FFF2-40B4-BE49-F238E27FC236}">
              <a16:creationId xmlns:a16="http://schemas.microsoft.com/office/drawing/2014/main" id="{E9DFC293-C7C2-4F43-A3DF-5CF349587E5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1" name="TextBox 330">
          <a:extLst>
            <a:ext uri="{FF2B5EF4-FFF2-40B4-BE49-F238E27FC236}">
              <a16:creationId xmlns:a16="http://schemas.microsoft.com/office/drawing/2014/main" id="{C6164534-3712-40F7-A512-4F92523BAFB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2" name="TextBox 331">
          <a:extLst>
            <a:ext uri="{FF2B5EF4-FFF2-40B4-BE49-F238E27FC236}">
              <a16:creationId xmlns:a16="http://schemas.microsoft.com/office/drawing/2014/main" id="{5B69D34C-043B-4B15-903C-35D9F067C27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3" name="TextBox 332">
          <a:extLst>
            <a:ext uri="{FF2B5EF4-FFF2-40B4-BE49-F238E27FC236}">
              <a16:creationId xmlns:a16="http://schemas.microsoft.com/office/drawing/2014/main" id="{CD5C2B74-EFCA-4D56-B794-A317D10C393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4" name="TextBox 333">
          <a:extLst>
            <a:ext uri="{FF2B5EF4-FFF2-40B4-BE49-F238E27FC236}">
              <a16:creationId xmlns:a16="http://schemas.microsoft.com/office/drawing/2014/main" id="{E2DF19C9-FB4C-4BC2-922F-C23D6FF762C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5" name="TextBox 334">
          <a:extLst>
            <a:ext uri="{FF2B5EF4-FFF2-40B4-BE49-F238E27FC236}">
              <a16:creationId xmlns:a16="http://schemas.microsoft.com/office/drawing/2014/main" id="{7AB8A8A6-795C-4111-8159-E0A7BA9F9C2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6" name="TextBox 335">
          <a:extLst>
            <a:ext uri="{FF2B5EF4-FFF2-40B4-BE49-F238E27FC236}">
              <a16:creationId xmlns:a16="http://schemas.microsoft.com/office/drawing/2014/main" id="{CFB377A4-F20D-40FF-A8F8-95CB96FE44B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7" name="TextBox 336">
          <a:extLst>
            <a:ext uri="{FF2B5EF4-FFF2-40B4-BE49-F238E27FC236}">
              <a16:creationId xmlns:a16="http://schemas.microsoft.com/office/drawing/2014/main" id="{DAC3B43A-222E-45BB-891C-2006711AA3B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8" name="TextBox 337">
          <a:extLst>
            <a:ext uri="{FF2B5EF4-FFF2-40B4-BE49-F238E27FC236}">
              <a16:creationId xmlns:a16="http://schemas.microsoft.com/office/drawing/2014/main" id="{96D188E2-0258-4901-B50D-8A45BD41AE2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299" name="TextBox 338">
          <a:extLst>
            <a:ext uri="{FF2B5EF4-FFF2-40B4-BE49-F238E27FC236}">
              <a16:creationId xmlns:a16="http://schemas.microsoft.com/office/drawing/2014/main" id="{7E630FE5-C37D-477F-B14E-AE463EEA77A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0" name="TextBox 339">
          <a:extLst>
            <a:ext uri="{FF2B5EF4-FFF2-40B4-BE49-F238E27FC236}">
              <a16:creationId xmlns:a16="http://schemas.microsoft.com/office/drawing/2014/main" id="{3A413A85-5ECE-46F8-BBF0-D299CB4716D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1" name="TextBox 340">
          <a:extLst>
            <a:ext uri="{FF2B5EF4-FFF2-40B4-BE49-F238E27FC236}">
              <a16:creationId xmlns:a16="http://schemas.microsoft.com/office/drawing/2014/main" id="{422E47C3-9823-472D-9948-F46E4E175C6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2" name="TextBox 341">
          <a:extLst>
            <a:ext uri="{FF2B5EF4-FFF2-40B4-BE49-F238E27FC236}">
              <a16:creationId xmlns:a16="http://schemas.microsoft.com/office/drawing/2014/main" id="{0C5959EE-BAFB-4BE3-9D29-B7F711A27E8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3" name="TextBox 342">
          <a:extLst>
            <a:ext uri="{FF2B5EF4-FFF2-40B4-BE49-F238E27FC236}">
              <a16:creationId xmlns:a16="http://schemas.microsoft.com/office/drawing/2014/main" id="{A6778D6A-30D1-48B1-8C5A-C8A5F99A67B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4" name="TextBox 343">
          <a:extLst>
            <a:ext uri="{FF2B5EF4-FFF2-40B4-BE49-F238E27FC236}">
              <a16:creationId xmlns:a16="http://schemas.microsoft.com/office/drawing/2014/main" id="{B0DCE128-A554-4A22-9EA7-99DEE048415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5" name="TextBox 344">
          <a:extLst>
            <a:ext uri="{FF2B5EF4-FFF2-40B4-BE49-F238E27FC236}">
              <a16:creationId xmlns:a16="http://schemas.microsoft.com/office/drawing/2014/main" id="{A9427BE8-E125-482F-A15D-7C7C0121515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6" name="TextBox 345">
          <a:extLst>
            <a:ext uri="{FF2B5EF4-FFF2-40B4-BE49-F238E27FC236}">
              <a16:creationId xmlns:a16="http://schemas.microsoft.com/office/drawing/2014/main" id="{99AF209E-7407-43B6-A3C1-4E295ED39DA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7" name="TextBox 346">
          <a:extLst>
            <a:ext uri="{FF2B5EF4-FFF2-40B4-BE49-F238E27FC236}">
              <a16:creationId xmlns:a16="http://schemas.microsoft.com/office/drawing/2014/main" id="{2B8EA0D0-077A-4853-A9A4-7996411207F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8" name="TextBox 347">
          <a:extLst>
            <a:ext uri="{FF2B5EF4-FFF2-40B4-BE49-F238E27FC236}">
              <a16:creationId xmlns:a16="http://schemas.microsoft.com/office/drawing/2014/main" id="{2F5B8CFB-0946-46BB-B630-AEA2E6E3209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09" name="TextBox 348">
          <a:extLst>
            <a:ext uri="{FF2B5EF4-FFF2-40B4-BE49-F238E27FC236}">
              <a16:creationId xmlns:a16="http://schemas.microsoft.com/office/drawing/2014/main" id="{96202CE5-388A-4C3C-9CDA-F697F581FF9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0" name="TextBox 349">
          <a:extLst>
            <a:ext uri="{FF2B5EF4-FFF2-40B4-BE49-F238E27FC236}">
              <a16:creationId xmlns:a16="http://schemas.microsoft.com/office/drawing/2014/main" id="{8D1082CF-7AEE-4A9B-AD4F-B4292D1ACA2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1" name="TextBox 350">
          <a:extLst>
            <a:ext uri="{FF2B5EF4-FFF2-40B4-BE49-F238E27FC236}">
              <a16:creationId xmlns:a16="http://schemas.microsoft.com/office/drawing/2014/main" id="{218A1F3B-FC67-43B3-9F86-CFD3CBE56B7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2" name="TextBox 351">
          <a:extLst>
            <a:ext uri="{FF2B5EF4-FFF2-40B4-BE49-F238E27FC236}">
              <a16:creationId xmlns:a16="http://schemas.microsoft.com/office/drawing/2014/main" id="{1AB226FF-8E99-4599-9BBD-2BC6BFBCDDB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3" name="TextBox 352">
          <a:extLst>
            <a:ext uri="{FF2B5EF4-FFF2-40B4-BE49-F238E27FC236}">
              <a16:creationId xmlns:a16="http://schemas.microsoft.com/office/drawing/2014/main" id="{7038B2C5-CFE8-4DB7-A951-F9C560E0E2F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4" name="TextBox 353">
          <a:extLst>
            <a:ext uri="{FF2B5EF4-FFF2-40B4-BE49-F238E27FC236}">
              <a16:creationId xmlns:a16="http://schemas.microsoft.com/office/drawing/2014/main" id="{18B1A067-BA41-4395-8574-B36292DF429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5" name="TextBox 354">
          <a:extLst>
            <a:ext uri="{FF2B5EF4-FFF2-40B4-BE49-F238E27FC236}">
              <a16:creationId xmlns:a16="http://schemas.microsoft.com/office/drawing/2014/main" id="{675A631A-C344-4B2C-8C74-47E84500BEB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6" name="TextBox 355">
          <a:extLst>
            <a:ext uri="{FF2B5EF4-FFF2-40B4-BE49-F238E27FC236}">
              <a16:creationId xmlns:a16="http://schemas.microsoft.com/office/drawing/2014/main" id="{23D5C13D-B2AD-43C7-BA4F-9C9727C6739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7" name="TextBox 356">
          <a:extLst>
            <a:ext uri="{FF2B5EF4-FFF2-40B4-BE49-F238E27FC236}">
              <a16:creationId xmlns:a16="http://schemas.microsoft.com/office/drawing/2014/main" id="{0098421C-8623-4ADB-ABAF-5A1659093A7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8" name="TextBox 357">
          <a:extLst>
            <a:ext uri="{FF2B5EF4-FFF2-40B4-BE49-F238E27FC236}">
              <a16:creationId xmlns:a16="http://schemas.microsoft.com/office/drawing/2014/main" id="{E99C1ADF-C15B-4775-935C-B36EC8E29A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19" name="TextBox 358">
          <a:extLst>
            <a:ext uri="{FF2B5EF4-FFF2-40B4-BE49-F238E27FC236}">
              <a16:creationId xmlns:a16="http://schemas.microsoft.com/office/drawing/2014/main" id="{6EA24634-FB4B-40E2-8EA0-E8CD25ABA27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0" name="TextBox 359">
          <a:extLst>
            <a:ext uri="{FF2B5EF4-FFF2-40B4-BE49-F238E27FC236}">
              <a16:creationId xmlns:a16="http://schemas.microsoft.com/office/drawing/2014/main" id="{DBC906C7-D333-4632-9B9D-91719092998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1" name="TextBox 360">
          <a:extLst>
            <a:ext uri="{FF2B5EF4-FFF2-40B4-BE49-F238E27FC236}">
              <a16:creationId xmlns:a16="http://schemas.microsoft.com/office/drawing/2014/main" id="{633A6B88-8C3C-4AE0-905A-D6B5CABB5F5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2" name="TextBox 361">
          <a:extLst>
            <a:ext uri="{FF2B5EF4-FFF2-40B4-BE49-F238E27FC236}">
              <a16:creationId xmlns:a16="http://schemas.microsoft.com/office/drawing/2014/main" id="{6F8D3996-5907-4405-9357-18C35AA17CD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3" name="TextBox 362">
          <a:extLst>
            <a:ext uri="{FF2B5EF4-FFF2-40B4-BE49-F238E27FC236}">
              <a16:creationId xmlns:a16="http://schemas.microsoft.com/office/drawing/2014/main" id="{9B89ADB1-3E83-48E4-B80E-D3830D78A56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4" name="TextBox 363">
          <a:extLst>
            <a:ext uri="{FF2B5EF4-FFF2-40B4-BE49-F238E27FC236}">
              <a16:creationId xmlns:a16="http://schemas.microsoft.com/office/drawing/2014/main" id="{EC92B790-F5B8-4D0C-A73D-7B03CB1D58E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5" name="TextBox 364">
          <a:extLst>
            <a:ext uri="{FF2B5EF4-FFF2-40B4-BE49-F238E27FC236}">
              <a16:creationId xmlns:a16="http://schemas.microsoft.com/office/drawing/2014/main" id="{4F818E62-929D-4EED-82F5-5298FC56018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6" name="TextBox 365">
          <a:extLst>
            <a:ext uri="{FF2B5EF4-FFF2-40B4-BE49-F238E27FC236}">
              <a16:creationId xmlns:a16="http://schemas.microsoft.com/office/drawing/2014/main" id="{F6226942-DFEF-4BCD-9EC9-F2B5A7A6D3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7" name="TextBox 366">
          <a:extLst>
            <a:ext uri="{FF2B5EF4-FFF2-40B4-BE49-F238E27FC236}">
              <a16:creationId xmlns:a16="http://schemas.microsoft.com/office/drawing/2014/main" id="{09A3DAE3-A232-4A62-8CB1-376C1CED52E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8" name="TextBox 367">
          <a:extLst>
            <a:ext uri="{FF2B5EF4-FFF2-40B4-BE49-F238E27FC236}">
              <a16:creationId xmlns:a16="http://schemas.microsoft.com/office/drawing/2014/main" id="{201ADE48-9069-4958-AFA6-867A3E65DE6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29" name="TextBox 368">
          <a:extLst>
            <a:ext uri="{FF2B5EF4-FFF2-40B4-BE49-F238E27FC236}">
              <a16:creationId xmlns:a16="http://schemas.microsoft.com/office/drawing/2014/main" id="{E26DBF15-424C-40E4-BC84-3C6ECB25437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0" name="TextBox 369">
          <a:extLst>
            <a:ext uri="{FF2B5EF4-FFF2-40B4-BE49-F238E27FC236}">
              <a16:creationId xmlns:a16="http://schemas.microsoft.com/office/drawing/2014/main" id="{A3339255-5B3F-48FF-B9D3-8AB31E9CCB2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1" name="TextBox 370">
          <a:extLst>
            <a:ext uri="{FF2B5EF4-FFF2-40B4-BE49-F238E27FC236}">
              <a16:creationId xmlns:a16="http://schemas.microsoft.com/office/drawing/2014/main" id="{001B6ED8-B607-40E9-A270-4762B10CB7D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2" name="TextBox 371">
          <a:extLst>
            <a:ext uri="{FF2B5EF4-FFF2-40B4-BE49-F238E27FC236}">
              <a16:creationId xmlns:a16="http://schemas.microsoft.com/office/drawing/2014/main" id="{92339309-6521-48DD-8CD5-560B3317202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3" name="TextBox 372">
          <a:extLst>
            <a:ext uri="{FF2B5EF4-FFF2-40B4-BE49-F238E27FC236}">
              <a16:creationId xmlns:a16="http://schemas.microsoft.com/office/drawing/2014/main" id="{143B84A8-B519-4BFC-B416-429F01BEAD0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4" name="TextBox 373">
          <a:extLst>
            <a:ext uri="{FF2B5EF4-FFF2-40B4-BE49-F238E27FC236}">
              <a16:creationId xmlns:a16="http://schemas.microsoft.com/office/drawing/2014/main" id="{1C468792-6232-48A8-84D8-BD2C2D19883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5" name="TextBox 374">
          <a:extLst>
            <a:ext uri="{FF2B5EF4-FFF2-40B4-BE49-F238E27FC236}">
              <a16:creationId xmlns:a16="http://schemas.microsoft.com/office/drawing/2014/main" id="{193E7913-99AB-4DC7-8B0A-91A5B26E6F0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6" name="TextBox 375">
          <a:extLst>
            <a:ext uri="{FF2B5EF4-FFF2-40B4-BE49-F238E27FC236}">
              <a16:creationId xmlns:a16="http://schemas.microsoft.com/office/drawing/2014/main" id="{33043206-246A-4066-BB1B-421D745E402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7" name="TextBox 376">
          <a:extLst>
            <a:ext uri="{FF2B5EF4-FFF2-40B4-BE49-F238E27FC236}">
              <a16:creationId xmlns:a16="http://schemas.microsoft.com/office/drawing/2014/main" id="{187632C1-FF0F-47C9-A5BF-0B2309E24EB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8" name="TextBox 377">
          <a:extLst>
            <a:ext uri="{FF2B5EF4-FFF2-40B4-BE49-F238E27FC236}">
              <a16:creationId xmlns:a16="http://schemas.microsoft.com/office/drawing/2014/main" id="{52753F7C-F67E-41EA-BD4C-A217989A4E9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39" name="TextBox 378">
          <a:extLst>
            <a:ext uri="{FF2B5EF4-FFF2-40B4-BE49-F238E27FC236}">
              <a16:creationId xmlns:a16="http://schemas.microsoft.com/office/drawing/2014/main" id="{16E3077D-3B4D-47E5-BD0B-5D0EBDEBFE5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0" name="TextBox 379">
          <a:extLst>
            <a:ext uri="{FF2B5EF4-FFF2-40B4-BE49-F238E27FC236}">
              <a16:creationId xmlns:a16="http://schemas.microsoft.com/office/drawing/2014/main" id="{E260FBB4-9EF7-458C-BC10-6EF1B2610C2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1" name="TextBox 380">
          <a:extLst>
            <a:ext uri="{FF2B5EF4-FFF2-40B4-BE49-F238E27FC236}">
              <a16:creationId xmlns:a16="http://schemas.microsoft.com/office/drawing/2014/main" id="{9B368588-710A-47E7-9204-3B0128C0AAA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2" name="TextBox 381">
          <a:extLst>
            <a:ext uri="{FF2B5EF4-FFF2-40B4-BE49-F238E27FC236}">
              <a16:creationId xmlns:a16="http://schemas.microsoft.com/office/drawing/2014/main" id="{5E11DBC5-E41F-4450-9C9A-069A179C9A4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3" name="TextBox 382">
          <a:extLst>
            <a:ext uri="{FF2B5EF4-FFF2-40B4-BE49-F238E27FC236}">
              <a16:creationId xmlns:a16="http://schemas.microsoft.com/office/drawing/2014/main" id="{3C3F668C-601B-4FAA-9A7A-0BD45AC526E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4" name="TextBox 383">
          <a:extLst>
            <a:ext uri="{FF2B5EF4-FFF2-40B4-BE49-F238E27FC236}">
              <a16:creationId xmlns:a16="http://schemas.microsoft.com/office/drawing/2014/main" id="{E94E1D51-E559-49B4-9A7C-5998BF63E74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5" name="TextBox 384">
          <a:extLst>
            <a:ext uri="{FF2B5EF4-FFF2-40B4-BE49-F238E27FC236}">
              <a16:creationId xmlns:a16="http://schemas.microsoft.com/office/drawing/2014/main" id="{D484D2E1-B4D5-406B-B5AC-46656A34D61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6" name="TextBox 385">
          <a:extLst>
            <a:ext uri="{FF2B5EF4-FFF2-40B4-BE49-F238E27FC236}">
              <a16:creationId xmlns:a16="http://schemas.microsoft.com/office/drawing/2014/main" id="{BA6A8200-C8F6-49A4-B9CD-73C7721F20F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7" name="TextBox 386">
          <a:extLst>
            <a:ext uri="{FF2B5EF4-FFF2-40B4-BE49-F238E27FC236}">
              <a16:creationId xmlns:a16="http://schemas.microsoft.com/office/drawing/2014/main" id="{DCF9AA49-12D9-464C-AAC3-4070EBEEC04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8" name="TextBox 387">
          <a:extLst>
            <a:ext uri="{FF2B5EF4-FFF2-40B4-BE49-F238E27FC236}">
              <a16:creationId xmlns:a16="http://schemas.microsoft.com/office/drawing/2014/main" id="{EFA7EE1B-38A3-4091-99FB-20D16138253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49" name="TextBox 388">
          <a:extLst>
            <a:ext uri="{FF2B5EF4-FFF2-40B4-BE49-F238E27FC236}">
              <a16:creationId xmlns:a16="http://schemas.microsoft.com/office/drawing/2014/main" id="{8F2483AA-0EBC-40A6-9061-A8FE75429D5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0" name="TextBox 389">
          <a:extLst>
            <a:ext uri="{FF2B5EF4-FFF2-40B4-BE49-F238E27FC236}">
              <a16:creationId xmlns:a16="http://schemas.microsoft.com/office/drawing/2014/main" id="{57186197-E8C3-4E59-B789-6C59A5B2274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1" name="TextBox 390">
          <a:extLst>
            <a:ext uri="{FF2B5EF4-FFF2-40B4-BE49-F238E27FC236}">
              <a16:creationId xmlns:a16="http://schemas.microsoft.com/office/drawing/2014/main" id="{3DBDA7AA-3BC4-4791-8382-01A47A4A93F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2" name="TextBox 391">
          <a:extLst>
            <a:ext uri="{FF2B5EF4-FFF2-40B4-BE49-F238E27FC236}">
              <a16:creationId xmlns:a16="http://schemas.microsoft.com/office/drawing/2014/main" id="{CBC2A37C-5CF8-4B60-9613-1B55C1085C0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3" name="TextBox 392">
          <a:extLst>
            <a:ext uri="{FF2B5EF4-FFF2-40B4-BE49-F238E27FC236}">
              <a16:creationId xmlns:a16="http://schemas.microsoft.com/office/drawing/2014/main" id="{55911300-F9B9-4263-9F70-DF220AD344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4" name="TextBox 393">
          <a:extLst>
            <a:ext uri="{FF2B5EF4-FFF2-40B4-BE49-F238E27FC236}">
              <a16:creationId xmlns:a16="http://schemas.microsoft.com/office/drawing/2014/main" id="{1D3F406C-3684-4B06-A940-084C3F7828D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5" name="TextBox 394">
          <a:extLst>
            <a:ext uri="{FF2B5EF4-FFF2-40B4-BE49-F238E27FC236}">
              <a16:creationId xmlns:a16="http://schemas.microsoft.com/office/drawing/2014/main" id="{525839A1-E26B-45B7-A124-44771286F0B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6" name="TextBox 395">
          <a:extLst>
            <a:ext uri="{FF2B5EF4-FFF2-40B4-BE49-F238E27FC236}">
              <a16:creationId xmlns:a16="http://schemas.microsoft.com/office/drawing/2014/main" id="{66C58BE7-811D-4B98-A7F0-2D7317A872D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7" name="TextBox 396">
          <a:extLst>
            <a:ext uri="{FF2B5EF4-FFF2-40B4-BE49-F238E27FC236}">
              <a16:creationId xmlns:a16="http://schemas.microsoft.com/office/drawing/2014/main" id="{882E6A8E-8088-4BE6-992A-53353E83BF0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8" name="TextBox 397">
          <a:extLst>
            <a:ext uri="{FF2B5EF4-FFF2-40B4-BE49-F238E27FC236}">
              <a16:creationId xmlns:a16="http://schemas.microsoft.com/office/drawing/2014/main" id="{DEA862F6-66C3-465B-B2B9-544AC03A382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59" name="TextBox 398">
          <a:extLst>
            <a:ext uri="{FF2B5EF4-FFF2-40B4-BE49-F238E27FC236}">
              <a16:creationId xmlns:a16="http://schemas.microsoft.com/office/drawing/2014/main" id="{81608437-D6AE-4AB2-AE91-CBC2092385B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0" name="TextBox 399">
          <a:extLst>
            <a:ext uri="{FF2B5EF4-FFF2-40B4-BE49-F238E27FC236}">
              <a16:creationId xmlns:a16="http://schemas.microsoft.com/office/drawing/2014/main" id="{C69900F6-4E67-499F-82F0-4AF6C03402B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1" name="TextBox 400">
          <a:extLst>
            <a:ext uri="{FF2B5EF4-FFF2-40B4-BE49-F238E27FC236}">
              <a16:creationId xmlns:a16="http://schemas.microsoft.com/office/drawing/2014/main" id="{4C88092D-42EE-4CE9-84BA-E985D2666E1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2" name="TextBox 401">
          <a:extLst>
            <a:ext uri="{FF2B5EF4-FFF2-40B4-BE49-F238E27FC236}">
              <a16:creationId xmlns:a16="http://schemas.microsoft.com/office/drawing/2014/main" id="{2788B5FB-3026-4F31-8B4F-4AA1D64796A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3" name="TextBox 402">
          <a:extLst>
            <a:ext uri="{FF2B5EF4-FFF2-40B4-BE49-F238E27FC236}">
              <a16:creationId xmlns:a16="http://schemas.microsoft.com/office/drawing/2014/main" id="{C4544305-726C-4B8A-A1B7-5F58898B541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4" name="TextBox 403">
          <a:extLst>
            <a:ext uri="{FF2B5EF4-FFF2-40B4-BE49-F238E27FC236}">
              <a16:creationId xmlns:a16="http://schemas.microsoft.com/office/drawing/2014/main" id="{449077F7-623A-49A1-9886-82E3A6AFA6E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5" name="TextBox 404">
          <a:extLst>
            <a:ext uri="{FF2B5EF4-FFF2-40B4-BE49-F238E27FC236}">
              <a16:creationId xmlns:a16="http://schemas.microsoft.com/office/drawing/2014/main" id="{1B380066-C250-40D3-912C-8E208162222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6" name="TextBox 405">
          <a:extLst>
            <a:ext uri="{FF2B5EF4-FFF2-40B4-BE49-F238E27FC236}">
              <a16:creationId xmlns:a16="http://schemas.microsoft.com/office/drawing/2014/main" id="{B0DBFB4E-9AA2-4804-9121-F7C01239EAF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7" name="TextBox 406">
          <a:extLst>
            <a:ext uri="{FF2B5EF4-FFF2-40B4-BE49-F238E27FC236}">
              <a16:creationId xmlns:a16="http://schemas.microsoft.com/office/drawing/2014/main" id="{C3CDE5B2-7CF9-44E0-B20A-C70666AD401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8" name="TextBox 407">
          <a:extLst>
            <a:ext uri="{FF2B5EF4-FFF2-40B4-BE49-F238E27FC236}">
              <a16:creationId xmlns:a16="http://schemas.microsoft.com/office/drawing/2014/main" id="{0FE9E966-F344-4F5A-BE57-55F3ABFAD48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69" name="TextBox 408">
          <a:extLst>
            <a:ext uri="{FF2B5EF4-FFF2-40B4-BE49-F238E27FC236}">
              <a16:creationId xmlns:a16="http://schemas.microsoft.com/office/drawing/2014/main" id="{24A69802-9F35-4798-8A3A-EB02B3B636C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0" name="TextBox 409">
          <a:extLst>
            <a:ext uri="{FF2B5EF4-FFF2-40B4-BE49-F238E27FC236}">
              <a16:creationId xmlns:a16="http://schemas.microsoft.com/office/drawing/2014/main" id="{F8AB1A02-EE0C-44CD-9102-334F2643BE8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1" name="TextBox 410">
          <a:extLst>
            <a:ext uri="{FF2B5EF4-FFF2-40B4-BE49-F238E27FC236}">
              <a16:creationId xmlns:a16="http://schemas.microsoft.com/office/drawing/2014/main" id="{A26426E1-5A20-4ED3-AF31-064F0E1E421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2" name="TextBox 411">
          <a:extLst>
            <a:ext uri="{FF2B5EF4-FFF2-40B4-BE49-F238E27FC236}">
              <a16:creationId xmlns:a16="http://schemas.microsoft.com/office/drawing/2014/main" id="{BE741A93-6415-4FB6-A61B-DFF92D693C7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3" name="TextBox 412">
          <a:extLst>
            <a:ext uri="{FF2B5EF4-FFF2-40B4-BE49-F238E27FC236}">
              <a16:creationId xmlns:a16="http://schemas.microsoft.com/office/drawing/2014/main" id="{5BC823CB-6951-4467-8757-EEC2A4ADAB6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4" name="TextBox 413">
          <a:extLst>
            <a:ext uri="{FF2B5EF4-FFF2-40B4-BE49-F238E27FC236}">
              <a16:creationId xmlns:a16="http://schemas.microsoft.com/office/drawing/2014/main" id="{CD0EF67F-F164-4279-AF62-FC42DCC81E6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5" name="TextBox 414">
          <a:extLst>
            <a:ext uri="{FF2B5EF4-FFF2-40B4-BE49-F238E27FC236}">
              <a16:creationId xmlns:a16="http://schemas.microsoft.com/office/drawing/2014/main" id="{7796FE33-CF66-4DD1-AF72-003528B5E00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6" name="TextBox 415">
          <a:extLst>
            <a:ext uri="{FF2B5EF4-FFF2-40B4-BE49-F238E27FC236}">
              <a16:creationId xmlns:a16="http://schemas.microsoft.com/office/drawing/2014/main" id="{E7E35276-1B95-4E92-A414-79CB5D1F997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7" name="TextBox 416">
          <a:extLst>
            <a:ext uri="{FF2B5EF4-FFF2-40B4-BE49-F238E27FC236}">
              <a16:creationId xmlns:a16="http://schemas.microsoft.com/office/drawing/2014/main" id="{6827BDCF-FB07-4232-91C9-16A7F3B519C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8" name="TextBox 417">
          <a:extLst>
            <a:ext uri="{FF2B5EF4-FFF2-40B4-BE49-F238E27FC236}">
              <a16:creationId xmlns:a16="http://schemas.microsoft.com/office/drawing/2014/main" id="{A387E3A0-66CB-403C-BC62-B848DB3B69F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79" name="TextBox 418">
          <a:extLst>
            <a:ext uri="{FF2B5EF4-FFF2-40B4-BE49-F238E27FC236}">
              <a16:creationId xmlns:a16="http://schemas.microsoft.com/office/drawing/2014/main" id="{67BA8913-6DEE-4E82-9E0C-023CD29593B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0" name="TextBox 419">
          <a:extLst>
            <a:ext uri="{FF2B5EF4-FFF2-40B4-BE49-F238E27FC236}">
              <a16:creationId xmlns:a16="http://schemas.microsoft.com/office/drawing/2014/main" id="{4AD1A15B-3D04-4022-8B9B-9FC6A4480CC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1" name="TextBox 420">
          <a:extLst>
            <a:ext uri="{FF2B5EF4-FFF2-40B4-BE49-F238E27FC236}">
              <a16:creationId xmlns:a16="http://schemas.microsoft.com/office/drawing/2014/main" id="{5BAAAB46-DED6-4473-AFAD-A8D1AD3D696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2" name="TextBox 421">
          <a:extLst>
            <a:ext uri="{FF2B5EF4-FFF2-40B4-BE49-F238E27FC236}">
              <a16:creationId xmlns:a16="http://schemas.microsoft.com/office/drawing/2014/main" id="{4CE4F95B-E2CF-40F2-8F97-2740C0B924D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3" name="TextBox 422">
          <a:extLst>
            <a:ext uri="{FF2B5EF4-FFF2-40B4-BE49-F238E27FC236}">
              <a16:creationId xmlns:a16="http://schemas.microsoft.com/office/drawing/2014/main" id="{25898A1E-34A1-44B5-8CD8-9F12A60FA7D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4" name="TextBox 423">
          <a:extLst>
            <a:ext uri="{FF2B5EF4-FFF2-40B4-BE49-F238E27FC236}">
              <a16:creationId xmlns:a16="http://schemas.microsoft.com/office/drawing/2014/main" id="{E895A598-24B8-4C65-AEF8-7BD3BA96EC3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5" name="TextBox 424">
          <a:extLst>
            <a:ext uri="{FF2B5EF4-FFF2-40B4-BE49-F238E27FC236}">
              <a16:creationId xmlns:a16="http://schemas.microsoft.com/office/drawing/2014/main" id="{F3469A74-4786-40D1-A1AE-51CF1CECBEF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6" name="TextBox 425">
          <a:extLst>
            <a:ext uri="{FF2B5EF4-FFF2-40B4-BE49-F238E27FC236}">
              <a16:creationId xmlns:a16="http://schemas.microsoft.com/office/drawing/2014/main" id="{A1FFC2C4-5D0D-455E-8318-F99109C8191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7" name="TextBox 426">
          <a:extLst>
            <a:ext uri="{FF2B5EF4-FFF2-40B4-BE49-F238E27FC236}">
              <a16:creationId xmlns:a16="http://schemas.microsoft.com/office/drawing/2014/main" id="{78CD4239-AD0D-4E9D-AA18-3C685B1773C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8" name="TextBox 427">
          <a:extLst>
            <a:ext uri="{FF2B5EF4-FFF2-40B4-BE49-F238E27FC236}">
              <a16:creationId xmlns:a16="http://schemas.microsoft.com/office/drawing/2014/main" id="{8F5D0E42-569D-4887-BF5E-9AC580A7D1A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89" name="TextBox 428">
          <a:extLst>
            <a:ext uri="{FF2B5EF4-FFF2-40B4-BE49-F238E27FC236}">
              <a16:creationId xmlns:a16="http://schemas.microsoft.com/office/drawing/2014/main" id="{5BDB54A0-A229-4F92-B457-0ADBF644A52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0" name="TextBox 429">
          <a:extLst>
            <a:ext uri="{FF2B5EF4-FFF2-40B4-BE49-F238E27FC236}">
              <a16:creationId xmlns:a16="http://schemas.microsoft.com/office/drawing/2014/main" id="{8C2E04CB-A8A3-4715-AE4D-B806E42EDC5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1" name="TextBox 430">
          <a:extLst>
            <a:ext uri="{FF2B5EF4-FFF2-40B4-BE49-F238E27FC236}">
              <a16:creationId xmlns:a16="http://schemas.microsoft.com/office/drawing/2014/main" id="{2A10EE46-453A-4C19-B03B-4F7EA8667F9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2" name="TextBox 431">
          <a:extLst>
            <a:ext uri="{FF2B5EF4-FFF2-40B4-BE49-F238E27FC236}">
              <a16:creationId xmlns:a16="http://schemas.microsoft.com/office/drawing/2014/main" id="{1E54D910-302A-4E11-8EFA-3D448B54D18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3" name="TextBox 432">
          <a:extLst>
            <a:ext uri="{FF2B5EF4-FFF2-40B4-BE49-F238E27FC236}">
              <a16:creationId xmlns:a16="http://schemas.microsoft.com/office/drawing/2014/main" id="{C9E8A6C0-E386-4780-9705-7CF4F2E0C67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4" name="TextBox 433">
          <a:extLst>
            <a:ext uri="{FF2B5EF4-FFF2-40B4-BE49-F238E27FC236}">
              <a16:creationId xmlns:a16="http://schemas.microsoft.com/office/drawing/2014/main" id="{12949EAF-CAB2-4777-A9F3-F7152B76F19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5" name="TextBox 434">
          <a:extLst>
            <a:ext uri="{FF2B5EF4-FFF2-40B4-BE49-F238E27FC236}">
              <a16:creationId xmlns:a16="http://schemas.microsoft.com/office/drawing/2014/main" id="{CA93B0E3-0804-4EC5-B73D-28E73AA136B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6" name="TextBox 435">
          <a:extLst>
            <a:ext uri="{FF2B5EF4-FFF2-40B4-BE49-F238E27FC236}">
              <a16:creationId xmlns:a16="http://schemas.microsoft.com/office/drawing/2014/main" id="{2E3717BC-EA76-46E0-B6E9-89B04C917C1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7" name="TextBox 436">
          <a:extLst>
            <a:ext uri="{FF2B5EF4-FFF2-40B4-BE49-F238E27FC236}">
              <a16:creationId xmlns:a16="http://schemas.microsoft.com/office/drawing/2014/main" id="{A3D4B6D2-F684-4811-8506-11FB218BC8D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8" name="TextBox 437">
          <a:extLst>
            <a:ext uri="{FF2B5EF4-FFF2-40B4-BE49-F238E27FC236}">
              <a16:creationId xmlns:a16="http://schemas.microsoft.com/office/drawing/2014/main" id="{50EA1EB6-8D02-4125-A734-03F796C514D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399" name="TextBox 438">
          <a:extLst>
            <a:ext uri="{FF2B5EF4-FFF2-40B4-BE49-F238E27FC236}">
              <a16:creationId xmlns:a16="http://schemas.microsoft.com/office/drawing/2014/main" id="{B057A2FF-E649-4F80-84C7-EF3B6D8371E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0" name="TextBox 439">
          <a:extLst>
            <a:ext uri="{FF2B5EF4-FFF2-40B4-BE49-F238E27FC236}">
              <a16:creationId xmlns:a16="http://schemas.microsoft.com/office/drawing/2014/main" id="{37AB388A-D099-4999-AD86-06140E60288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1" name="TextBox 440">
          <a:extLst>
            <a:ext uri="{FF2B5EF4-FFF2-40B4-BE49-F238E27FC236}">
              <a16:creationId xmlns:a16="http://schemas.microsoft.com/office/drawing/2014/main" id="{536A3B5F-DB6A-4521-927E-55E3B3E5379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2" name="TextBox 441">
          <a:extLst>
            <a:ext uri="{FF2B5EF4-FFF2-40B4-BE49-F238E27FC236}">
              <a16:creationId xmlns:a16="http://schemas.microsoft.com/office/drawing/2014/main" id="{313400C9-4920-4511-A0E1-B85EC54516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3" name="TextBox 442">
          <a:extLst>
            <a:ext uri="{FF2B5EF4-FFF2-40B4-BE49-F238E27FC236}">
              <a16:creationId xmlns:a16="http://schemas.microsoft.com/office/drawing/2014/main" id="{386F63D7-F535-40DD-A4E6-7F12428DD1E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4" name="TextBox 443">
          <a:extLst>
            <a:ext uri="{FF2B5EF4-FFF2-40B4-BE49-F238E27FC236}">
              <a16:creationId xmlns:a16="http://schemas.microsoft.com/office/drawing/2014/main" id="{4CEF1DD9-0701-41A7-BF96-1C081225396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5" name="TextBox 444">
          <a:extLst>
            <a:ext uri="{FF2B5EF4-FFF2-40B4-BE49-F238E27FC236}">
              <a16:creationId xmlns:a16="http://schemas.microsoft.com/office/drawing/2014/main" id="{6F3F6321-784D-46D7-B2F6-3E2C49591B0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6" name="TextBox 445">
          <a:extLst>
            <a:ext uri="{FF2B5EF4-FFF2-40B4-BE49-F238E27FC236}">
              <a16:creationId xmlns:a16="http://schemas.microsoft.com/office/drawing/2014/main" id="{EA28DCE4-9FF8-4532-A9B5-9864D07644A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7" name="TextBox 446">
          <a:extLst>
            <a:ext uri="{FF2B5EF4-FFF2-40B4-BE49-F238E27FC236}">
              <a16:creationId xmlns:a16="http://schemas.microsoft.com/office/drawing/2014/main" id="{8705BCB9-15DA-4065-8455-060EB70D63A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8" name="TextBox 447">
          <a:extLst>
            <a:ext uri="{FF2B5EF4-FFF2-40B4-BE49-F238E27FC236}">
              <a16:creationId xmlns:a16="http://schemas.microsoft.com/office/drawing/2014/main" id="{54EB7AC6-81E8-49B0-A1EC-AE089D2D6EF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09" name="TextBox 448">
          <a:extLst>
            <a:ext uri="{FF2B5EF4-FFF2-40B4-BE49-F238E27FC236}">
              <a16:creationId xmlns:a16="http://schemas.microsoft.com/office/drawing/2014/main" id="{0F6F47C7-030D-4CC2-862F-5454B4A277D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0" name="TextBox 449">
          <a:extLst>
            <a:ext uri="{FF2B5EF4-FFF2-40B4-BE49-F238E27FC236}">
              <a16:creationId xmlns:a16="http://schemas.microsoft.com/office/drawing/2014/main" id="{294FEB57-7E5A-4B8E-8077-817C7D353DD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1" name="TextBox 450">
          <a:extLst>
            <a:ext uri="{FF2B5EF4-FFF2-40B4-BE49-F238E27FC236}">
              <a16:creationId xmlns:a16="http://schemas.microsoft.com/office/drawing/2014/main" id="{5ACBAAFA-96EE-4869-AD75-945D0EA50B2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2" name="TextBox 451">
          <a:extLst>
            <a:ext uri="{FF2B5EF4-FFF2-40B4-BE49-F238E27FC236}">
              <a16:creationId xmlns:a16="http://schemas.microsoft.com/office/drawing/2014/main" id="{E6A1B086-6010-4516-B8B5-67431536218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3" name="TextBox 452">
          <a:extLst>
            <a:ext uri="{FF2B5EF4-FFF2-40B4-BE49-F238E27FC236}">
              <a16:creationId xmlns:a16="http://schemas.microsoft.com/office/drawing/2014/main" id="{91A410AB-42FB-46E2-A80C-96F13987989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4" name="TextBox 453">
          <a:extLst>
            <a:ext uri="{FF2B5EF4-FFF2-40B4-BE49-F238E27FC236}">
              <a16:creationId xmlns:a16="http://schemas.microsoft.com/office/drawing/2014/main" id="{9E622A37-D25B-449F-8AC0-3D06A3D5523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5" name="TextBox 454">
          <a:extLst>
            <a:ext uri="{FF2B5EF4-FFF2-40B4-BE49-F238E27FC236}">
              <a16:creationId xmlns:a16="http://schemas.microsoft.com/office/drawing/2014/main" id="{0E23AD2E-C711-44D8-AC6C-3E9855B9FA3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6" name="TextBox 455">
          <a:extLst>
            <a:ext uri="{FF2B5EF4-FFF2-40B4-BE49-F238E27FC236}">
              <a16:creationId xmlns:a16="http://schemas.microsoft.com/office/drawing/2014/main" id="{1BED6289-62A2-4289-ABD9-E3B21A299DC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7" name="TextBox 456">
          <a:extLst>
            <a:ext uri="{FF2B5EF4-FFF2-40B4-BE49-F238E27FC236}">
              <a16:creationId xmlns:a16="http://schemas.microsoft.com/office/drawing/2014/main" id="{888458E5-8F8C-451B-B0A0-7FD78F6670B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8" name="TextBox 457">
          <a:extLst>
            <a:ext uri="{FF2B5EF4-FFF2-40B4-BE49-F238E27FC236}">
              <a16:creationId xmlns:a16="http://schemas.microsoft.com/office/drawing/2014/main" id="{3030AD7E-0DEC-45B4-A80A-6E0C088A337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19" name="TextBox 458">
          <a:extLst>
            <a:ext uri="{FF2B5EF4-FFF2-40B4-BE49-F238E27FC236}">
              <a16:creationId xmlns:a16="http://schemas.microsoft.com/office/drawing/2014/main" id="{0CBC1AE4-DFD0-48D8-82E1-C555FE9552B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0" name="TextBox 459">
          <a:extLst>
            <a:ext uri="{FF2B5EF4-FFF2-40B4-BE49-F238E27FC236}">
              <a16:creationId xmlns:a16="http://schemas.microsoft.com/office/drawing/2014/main" id="{3FC402C5-73A6-4CF3-9397-EA23CC3FDE3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1" name="TextBox 460">
          <a:extLst>
            <a:ext uri="{FF2B5EF4-FFF2-40B4-BE49-F238E27FC236}">
              <a16:creationId xmlns:a16="http://schemas.microsoft.com/office/drawing/2014/main" id="{B61DE2C6-DE6D-4F6C-AB8D-FE511B2EB89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2" name="TextBox 461">
          <a:extLst>
            <a:ext uri="{FF2B5EF4-FFF2-40B4-BE49-F238E27FC236}">
              <a16:creationId xmlns:a16="http://schemas.microsoft.com/office/drawing/2014/main" id="{A7AB8C28-1888-4794-96FD-FB5B43D4EA1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3" name="TextBox 462">
          <a:extLst>
            <a:ext uri="{FF2B5EF4-FFF2-40B4-BE49-F238E27FC236}">
              <a16:creationId xmlns:a16="http://schemas.microsoft.com/office/drawing/2014/main" id="{9976B013-EABA-4D71-8BA1-9534F639CF3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4" name="TextBox 463">
          <a:extLst>
            <a:ext uri="{FF2B5EF4-FFF2-40B4-BE49-F238E27FC236}">
              <a16:creationId xmlns:a16="http://schemas.microsoft.com/office/drawing/2014/main" id="{53655F2A-9284-48F6-A147-EB6AEC20C23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5" name="TextBox 464">
          <a:extLst>
            <a:ext uri="{FF2B5EF4-FFF2-40B4-BE49-F238E27FC236}">
              <a16:creationId xmlns:a16="http://schemas.microsoft.com/office/drawing/2014/main" id="{E0C0E243-C566-4BAF-91DC-9EB5C23C73D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6" name="TextBox 465">
          <a:extLst>
            <a:ext uri="{FF2B5EF4-FFF2-40B4-BE49-F238E27FC236}">
              <a16:creationId xmlns:a16="http://schemas.microsoft.com/office/drawing/2014/main" id="{1C0E9BBC-64D1-4D61-9A98-10D8581591A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7" name="TextBox 466">
          <a:extLst>
            <a:ext uri="{FF2B5EF4-FFF2-40B4-BE49-F238E27FC236}">
              <a16:creationId xmlns:a16="http://schemas.microsoft.com/office/drawing/2014/main" id="{FC1D20C4-CC13-42B1-BC40-BF13F77153D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8" name="TextBox 467">
          <a:extLst>
            <a:ext uri="{FF2B5EF4-FFF2-40B4-BE49-F238E27FC236}">
              <a16:creationId xmlns:a16="http://schemas.microsoft.com/office/drawing/2014/main" id="{FEA3834D-585C-4070-8718-FC08A39035E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29" name="TextBox 468">
          <a:extLst>
            <a:ext uri="{FF2B5EF4-FFF2-40B4-BE49-F238E27FC236}">
              <a16:creationId xmlns:a16="http://schemas.microsoft.com/office/drawing/2014/main" id="{8DF1917F-5679-4720-B2F6-B45EE4BEB1B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0" name="TextBox 469">
          <a:extLst>
            <a:ext uri="{FF2B5EF4-FFF2-40B4-BE49-F238E27FC236}">
              <a16:creationId xmlns:a16="http://schemas.microsoft.com/office/drawing/2014/main" id="{575D394F-FDF5-4275-90BF-DD120EE456E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1" name="TextBox 470">
          <a:extLst>
            <a:ext uri="{FF2B5EF4-FFF2-40B4-BE49-F238E27FC236}">
              <a16:creationId xmlns:a16="http://schemas.microsoft.com/office/drawing/2014/main" id="{455498EE-E4D1-410F-B5E2-E45EBB3A65D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2" name="TextBox 471">
          <a:extLst>
            <a:ext uri="{FF2B5EF4-FFF2-40B4-BE49-F238E27FC236}">
              <a16:creationId xmlns:a16="http://schemas.microsoft.com/office/drawing/2014/main" id="{0C45B77C-F789-4087-9FEC-FFC4D656E35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3" name="TextBox 472">
          <a:extLst>
            <a:ext uri="{FF2B5EF4-FFF2-40B4-BE49-F238E27FC236}">
              <a16:creationId xmlns:a16="http://schemas.microsoft.com/office/drawing/2014/main" id="{E1E36174-FC98-4DEF-9080-28B5C2D242D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4" name="TextBox 473">
          <a:extLst>
            <a:ext uri="{FF2B5EF4-FFF2-40B4-BE49-F238E27FC236}">
              <a16:creationId xmlns:a16="http://schemas.microsoft.com/office/drawing/2014/main" id="{CC189159-4C4F-44ED-B87C-3538EC28233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5" name="TextBox 474">
          <a:extLst>
            <a:ext uri="{FF2B5EF4-FFF2-40B4-BE49-F238E27FC236}">
              <a16:creationId xmlns:a16="http://schemas.microsoft.com/office/drawing/2014/main" id="{38A604D1-722C-45D5-8800-1E516F98E13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6" name="TextBox 475">
          <a:extLst>
            <a:ext uri="{FF2B5EF4-FFF2-40B4-BE49-F238E27FC236}">
              <a16:creationId xmlns:a16="http://schemas.microsoft.com/office/drawing/2014/main" id="{06DA112A-D15E-4FE6-94B6-D62551ABD9D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7" name="TextBox 476">
          <a:extLst>
            <a:ext uri="{FF2B5EF4-FFF2-40B4-BE49-F238E27FC236}">
              <a16:creationId xmlns:a16="http://schemas.microsoft.com/office/drawing/2014/main" id="{1DCC9E12-AC84-4B45-B05B-8F5919167A4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8" name="TextBox 477">
          <a:extLst>
            <a:ext uri="{FF2B5EF4-FFF2-40B4-BE49-F238E27FC236}">
              <a16:creationId xmlns:a16="http://schemas.microsoft.com/office/drawing/2014/main" id="{DAC1013A-4166-4F7B-9982-F087D91F78E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39" name="TextBox 478">
          <a:extLst>
            <a:ext uri="{FF2B5EF4-FFF2-40B4-BE49-F238E27FC236}">
              <a16:creationId xmlns:a16="http://schemas.microsoft.com/office/drawing/2014/main" id="{1D816CAF-AE4B-4F6C-BE01-6C8A21F339A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0" name="TextBox 479">
          <a:extLst>
            <a:ext uri="{FF2B5EF4-FFF2-40B4-BE49-F238E27FC236}">
              <a16:creationId xmlns:a16="http://schemas.microsoft.com/office/drawing/2014/main" id="{260175C3-D10A-459A-91F4-EE32973E0F7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1" name="TextBox 480">
          <a:extLst>
            <a:ext uri="{FF2B5EF4-FFF2-40B4-BE49-F238E27FC236}">
              <a16:creationId xmlns:a16="http://schemas.microsoft.com/office/drawing/2014/main" id="{0123462E-F5AB-4D6E-A9C8-AA3F0D82D5B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2" name="TextBox 481">
          <a:extLst>
            <a:ext uri="{FF2B5EF4-FFF2-40B4-BE49-F238E27FC236}">
              <a16:creationId xmlns:a16="http://schemas.microsoft.com/office/drawing/2014/main" id="{A39C3936-1C3E-42A3-8999-21274A0AE6D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3" name="TextBox 482">
          <a:extLst>
            <a:ext uri="{FF2B5EF4-FFF2-40B4-BE49-F238E27FC236}">
              <a16:creationId xmlns:a16="http://schemas.microsoft.com/office/drawing/2014/main" id="{4CDBA9ED-C3A7-4300-9C95-5ACC5032906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4" name="TextBox 483">
          <a:extLst>
            <a:ext uri="{FF2B5EF4-FFF2-40B4-BE49-F238E27FC236}">
              <a16:creationId xmlns:a16="http://schemas.microsoft.com/office/drawing/2014/main" id="{B834AA67-FAA5-4369-98CD-36026990835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5" name="TextBox 484">
          <a:extLst>
            <a:ext uri="{FF2B5EF4-FFF2-40B4-BE49-F238E27FC236}">
              <a16:creationId xmlns:a16="http://schemas.microsoft.com/office/drawing/2014/main" id="{15DC3E68-B1CF-4887-BFFE-A39E1D03F8B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6" name="TextBox 485">
          <a:extLst>
            <a:ext uri="{FF2B5EF4-FFF2-40B4-BE49-F238E27FC236}">
              <a16:creationId xmlns:a16="http://schemas.microsoft.com/office/drawing/2014/main" id="{9C20486F-52CC-47C3-A33F-D9F055CD985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7" name="TextBox 486">
          <a:extLst>
            <a:ext uri="{FF2B5EF4-FFF2-40B4-BE49-F238E27FC236}">
              <a16:creationId xmlns:a16="http://schemas.microsoft.com/office/drawing/2014/main" id="{FBFE2813-2983-45E9-9DB5-913A002D91E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8" name="TextBox 487">
          <a:extLst>
            <a:ext uri="{FF2B5EF4-FFF2-40B4-BE49-F238E27FC236}">
              <a16:creationId xmlns:a16="http://schemas.microsoft.com/office/drawing/2014/main" id="{428475D5-F15F-4763-A875-EA347CD1107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49" name="TextBox 488">
          <a:extLst>
            <a:ext uri="{FF2B5EF4-FFF2-40B4-BE49-F238E27FC236}">
              <a16:creationId xmlns:a16="http://schemas.microsoft.com/office/drawing/2014/main" id="{CE42CF49-02E6-4AF8-A826-862621899DF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0" name="TextBox 489">
          <a:extLst>
            <a:ext uri="{FF2B5EF4-FFF2-40B4-BE49-F238E27FC236}">
              <a16:creationId xmlns:a16="http://schemas.microsoft.com/office/drawing/2014/main" id="{036BEDD1-8F58-4E6F-BE1F-FA2D3CCD00C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1" name="TextBox 490">
          <a:extLst>
            <a:ext uri="{FF2B5EF4-FFF2-40B4-BE49-F238E27FC236}">
              <a16:creationId xmlns:a16="http://schemas.microsoft.com/office/drawing/2014/main" id="{9187FEB3-66DB-4889-8DBA-BF973540B61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2" name="TextBox 491">
          <a:extLst>
            <a:ext uri="{FF2B5EF4-FFF2-40B4-BE49-F238E27FC236}">
              <a16:creationId xmlns:a16="http://schemas.microsoft.com/office/drawing/2014/main" id="{568FC3F0-0682-4F29-A496-D4AEF664D30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3" name="TextBox 492">
          <a:extLst>
            <a:ext uri="{FF2B5EF4-FFF2-40B4-BE49-F238E27FC236}">
              <a16:creationId xmlns:a16="http://schemas.microsoft.com/office/drawing/2014/main" id="{788B34DA-F0A8-48B4-BF4B-8DC79ED84B5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4" name="TextBox 493">
          <a:extLst>
            <a:ext uri="{FF2B5EF4-FFF2-40B4-BE49-F238E27FC236}">
              <a16:creationId xmlns:a16="http://schemas.microsoft.com/office/drawing/2014/main" id="{58ACD5F6-E4BA-4BD9-9C4B-A3163306427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5" name="TextBox 494">
          <a:extLst>
            <a:ext uri="{FF2B5EF4-FFF2-40B4-BE49-F238E27FC236}">
              <a16:creationId xmlns:a16="http://schemas.microsoft.com/office/drawing/2014/main" id="{BAB839A2-8FC4-4498-B0DA-247C22C99D5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6" name="TextBox 495">
          <a:extLst>
            <a:ext uri="{FF2B5EF4-FFF2-40B4-BE49-F238E27FC236}">
              <a16:creationId xmlns:a16="http://schemas.microsoft.com/office/drawing/2014/main" id="{52B24880-6A7D-40BA-BE8F-AC812F6E48F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7" name="TextBox 496">
          <a:extLst>
            <a:ext uri="{FF2B5EF4-FFF2-40B4-BE49-F238E27FC236}">
              <a16:creationId xmlns:a16="http://schemas.microsoft.com/office/drawing/2014/main" id="{30B060EB-4881-4D62-B991-B96A694ABFD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8" name="TextBox 497">
          <a:extLst>
            <a:ext uri="{FF2B5EF4-FFF2-40B4-BE49-F238E27FC236}">
              <a16:creationId xmlns:a16="http://schemas.microsoft.com/office/drawing/2014/main" id="{0C1ACB90-14C0-45AB-9ABE-C9D2582F450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59" name="TextBox 498">
          <a:extLst>
            <a:ext uri="{FF2B5EF4-FFF2-40B4-BE49-F238E27FC236}">
              <a16:creationId xmlns:a16="http://schemas.microsoft.com/office/drawing/2014/main" id="{2494CF21-1C2C-4D9D-BDF5-23928F836A6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0" name="TextBox 499">
          <a:extLst>
            <a:ext uri="{FF2B5EF4-FFF2-40B4-BE49-F238E27FC236}">
              <a16:creationId xmlns:a16="http://schemas.microsoft.com/office/drawing/2014/main" id="{E71BDFB8-096E-47F0-AA3F-B32B6509F29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1" name="TextBox 500">
          <a:extLst>
            <a:ext uri="{FF2B5EF4-FFF2-40B4-BE49-F238E27FC236}">
              <a16:creationId xmlns:a16="http://schemas.microsoft.com/office/drawing/2014/main" id="{E5613BA2-D573-490B-A775-A986A7357AF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2" name="TextBox 501">
          <a:extLst>
            <a:ext uri="{FF2B5EF4-FFF2-40B4-BE49-F238E27FC236}">
              <a16:creationId xmlns:a16="http://schemas.microsoft.com/office/drawing/2014/main" id="{10AC3FCD-0935-4936-A230-0BD3CF57775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3" name="TextBox 502">
          <a:extLst>
            <a:ext uri="{FF2B5EF4-FFF2-40B4-BE49-F238E27FC236}">
              <a16:creationId xmlns:a16="http://schemas.microsoft.com/office/drawing/2014/main" id="{63EE7B42-CE05-46BA-AD32-94464837831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4" name="TextBox 503">
          <a:extLst>
            <a:ext uri="{FF2B5EF4-FFF2-40B4-BE49-F238E27FC236}">
              <a16:creationId xmlns:a16="http://schemas.microsoft.com/office/drawing/2014/main" id="{688BB1BB-ECA9-4F70-8A0F-77BDE2D12E3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5" name="TextBox 504">
          <a:extLst>
            <a:ext uri="{FF2B5EF4-FFF2-40B4-BE49-F238E27FC236}">
              <a16:creationId xmlns:a16="http://schemas.microsoft.com/office/drawing/2014/main" id="{4210A334-6A37-429E-BD24-E8D1BDA3C49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6" name="TextBox 505">
          <a:extLst>
            <a:ext uri="{FF2B5EF4-FFF2-40B4-BE49-F238E27FC236}">
              <a16:creationId xmlns:a16="http://schemas.microsoft.com/office/drawing/2014/main" id="{F0628D5A-1AB3-4070-B50D-BA0599E8B9E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7" name="TextBox 506">
          <a:extLst>
            <a:ext uri="{FF2B5EF4-FFF2-40B4-BE49-F238E27FC236}">
              <a16:creationId xmlns:a16="http://schemas.microsoft.com/office/drawing/2014/main" id="{A9D5A000-7996-4ED8-A98E-1D5A4AE5DBC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8" name="TextBox 507">
          <a:extLst>
            <a:ext uri="{FF2B5EF4-FFF2-40B4-BE49-F238E27FC236}">
              <a16:creationId xmlns:a16="http://schemas.microsoft.com/office/drawing/2014/main" id="{9679C3F1-A748-4ABB-AC18-8CF06D9D972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69" name="TextBox 508">
          <a:extLst>
            <a:ext uri="{FF2B5EF4-FFF2-40B4-BE49-F238E27FC236}">
              <a16:creationId xmlns:a16="http://schemas.microsoft.com/office/drawing/2014/main" id="{CE1BDE40-793A-400F-BED6-8CC7C8A46B4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0" name="TextBox 509">
          <a:extLst>
            <a:ext uri="{FF2B5EF4-FFF2-40B4-BE49-F238E27FC236}">
              <a16:creationId xmlns:a16="http://schemas.microsoft.com/office/drawing/2014/main" id="{47A7F365-3035-46B7-9790-C40F691B95C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1" name="TextBox 510">
          <a:extLst>
            <a:ext uri="{FF2B5EF4-FFF2-40B4-BE49-F238E27FC236}">
              <a16:creationId xmlns:a16="http://schemas.microsoft.com/office/drawing/2014/main" id="{37EE8085-A8C3-4F82-9461-000C597E69A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2" name="TextBox 511">
          <a:extLst>
            <a:ext uri="{FF2B5EF4-FFF2-40B4-BE49-F238E27FC236}">
              <a16:creationId xmlns:a16="http://schemas.microsoft.com/office/drawing/2014/main" id="{52954CE9-0FD8-4BEF-AE78-0AC788AC16B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3" name="TextBox 512">
          <a:extLst>
            <a:ext uri="{FF2B5EF4-FFF2-40B4-BE49-F238E27FC236}">
              <a16:creationId xmlns:a16="http://schemas.microsoft.com/office/drawing/2014/main" id="{00DAF986-CA7A-4197-AEFB-09B1110A463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4" name="TextBox 513">
          <a:extLst>
            <a:ext uri="{FF2B5EF4-FFF2-40B4-BE49-F238E27FC236}">
              <a16:creationId xmlns:a16="http://schemas.microsoft.com/office/drawing/2014/main" id="{41203CB3-AE64-4CA2-B123-6D45A4640E8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5" name="TextBox 514">
          <a:extLst>
            <a:ext uri="{FF2B5EF4-FFF2-40B4-BE49-F238E27FC236}">
              <a16:creationId xmlns:a16="http://schemas.microsoft.com/office/drawing/2014/main" id="{55E79428-1CB6-46B0-B75F-B7D0200D7C9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6" name="TextBox 515">
          <a:extLst>
            <a:ext uri="{FF2B5EF4-FFF2-40B4-BE49-F238E27FC236}">
              <a16:creationId xmlns:a16="http://schemas.microsoft.com/office/drawing/2014/main" id="{3E5A16F3-7D68-40F6-881D-2D963CAB32D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7" name="TextBox 516">
          <a:extLst>
            <a:ext uri="{FF2B5EF4-FFF2-40B4-BE49-F238E27FC236}">
              <a16:creationId xmlns:a16="http://schemas.microsoft.com/office/drawing/2014/main" id="{39E920AB-F12E-4B02-BB6C-14D4683174A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8" name="TextBox 517">
          <a:extLst>
            <a:ext uri="{FF2B5EF4-FFF2-40B4-BE49-F238E27FC236}">
              <a16:creationId xmlns:a16="http://schemas.microsoft.com/office/drawing/2014/main" id="{1CF8F269-0FF8-4F9C-8834-86228599C1C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79" name="TextBox 518">
          <a:extLst>
            <a:ext uri="{FF2B5EF4-FFF2-40B4-BE49-F238E27FC236}">
              <a16:creationId xmlns:a16="http://schemas.microsoft.com/office/drawing/2014/main" id="{F247A4C3-FA2F-48EF-8CB0-8AF585289F9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0" name="TextBox 519">
          <a:extLst>
            <a:ext uri="{FF2B5EF4-FFF2-40B4-BE49-F238E27FC236}">
              <a16:creationId xmlns:a16="http://schemas.microsoft.com/office/drawing/2014/main" id="{F90B3CE5-3825-46F5-B272-E6A56BDF6C4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1" name="TextBox 520">
          <a:extLst>
            <a:ext uri="{FF2B5EF4-FFF2-40B4-BE49-F238E27FC236}">
              <a16:creationId xmlns:a16="http://schemas.microsoft.com/office/drawing/2014/main" id="{F62C4158-D30E-4470-8EE2-0CA593A6A24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2" name="TextBox 521">
          <a:extLst>
            <a:ext uri="{FF2B5EF4-FFF2-40B4-BE49-F238E27FC236}">
              <a16:creationId xmlns:a16="http://schemas.microsoft.com/office/drawing/2014/main" id="{20A600CB-486E-4A97-98F3-2BDC32AFC43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3" name="TextBox 522">
          <a:extLst>
            <a:ext uri="{FF2B5EF4-FFF2-40B4-BE49-F238E27FC236}">
              <a16:creationId xmlns:a16="http://schemas.microsoft.com/office/drawing/2014/main" id="{8D93C224-0BFA-4B93-B129-828AE8E2128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4" name="TextBox 523">
          <a:extLst>
            <a:ext uri="{FF2B5EF4-FFF2-40B4-BE49-F238E27FC236}">
              <a16:creationId xmlns:a16="http://schemas.microsoft.com/office/drawing/2014/main" id="{107CE2AF-BCC8-40A5-B969-4021B0E24E6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5" name="TextBox 524">
          <a:extLst>
            <a:ext uri="{FF2B5EF4-FFF2-40B4-BE49-F238E27FC236}">
              <a16:creationId xmlns:a16="http://schemas.microsoft.com/office/drawing/2014/main" id="{32D3D39E-A1C7-4CB0-8043-DC4B7E621BC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6" name="TextBox 525">
          <a:extLst>
            <a:ext uri="{FF2B5EF4-FFF2-40B4-BE49-F238E27FC236}">
              <a16:creationId xmlns:a16="http://schemas.microsoft.com/office/drawing/2014/main" id="{97350C9C-1201-4A3E-9A06-86ADEE545B6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7" name="TextBox 526">
          <a:extLst>
            <a:ext uri="{FF2B5EF4-FFF2-40B4-BE49-F238E27FC236}">
              <a16:creationId xmlns:a16="http://schemas.microsoft.com/office/drawing/2014/main" id="{AD06F92C-3677-4F77-8005-009E3255010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8" name="TextBox 527">
          <a:extLst>
            <a:ext uri="{FF2B5EF4-FFF2-40B4-BE49-F238E27FC236}">
              <a16:creationId xmlns:a16="http://schemas.microsoft.com/office/drawing/2014/main" id="{9BABF266-B0E5-43C8-82A8-398E2D16141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89" name="TextBox 528">
          <a:extLst>
            <a:ext uri="{FF2B5EF4-FFF2-40B4-BE49-F238E27FC236}">
              <a16:creationId xmlns:a16="http://schemas.microsoft.com/office/drawing/2014/main" id="{9AF2D370-0514-41AE-A6A8-A9717EEFCDD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0" name="TextBox 529">
          <a:extLst>
            <a:ext uri="{FF2B5EF4-FFF2-40B4-BE49-F238E27FC236}">
              <a16:creationId xmlns:a16="http://schemas.microsoft.com/office/drawing/2014/main" id="{37066323-2EDE-432D-905B-A4047F074F5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1" name="TextBox 530">
          <a:extLst>
            <a:ext uri="{FF2B5EF4-FFF2-40B4-BE49-F238E27FC236}">
              <a16:creationId xmlns:a16="http://schemas.microsoft.com/office/drawing/2014/main" id="{C2BF8ACF-2FDD-419D-81EA-2D2F0081009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2" name="TextBox 531">
          <a:extLst>
            <a:ext uri="{FF2B5EF4-FFF2-40B4-BE49-F238E27FC236}">
              <a16:creationId xmlns:a16="http://schemas.microsoft.com/office/drawing/2014/main" id="{EE9F9867-22F0-4C6C-AC90-930263EF70C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3" name="TextBox 532">
          <a:extLst>
            <a:ext uri="{FF2B5EF4-FFF2-40B4-BE49-F238E27FC236}">
              <a16:creationId xmlns:a16="http://schemas.microsoft.com/office/drawing/2014/main" id="{93967D82-C0F3-4230-8632-AA4E6A6776B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4" name="TextBox 533">
          <a:extLst>
            <a:ext uri="{FF2B5EF4-FFF2-40B4-BE49-F238E27FC236}">
              <a16:creationId xmlns:a16="http://schemas.microsoft.com/office/drawing/2014/main" id="{A92B305B-1D9D-4748-9554-FED8A5E8909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5" name="TextBox 534">
          <a:extLst>
            <a:ext uri="{FF2B5EF4-FFF2-40B4-BE49-F238E27FC236}">
              <a16:creationId xmlns:a16="http://schemas.microsoft.com/office/drawing/2014/main" id="{BFF67EFD-1B3A-4798-83C7-7A4F6551070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6" name="TextBox 535">
          <a:extLst>
            <a:ext uri="{FF2B5EF4-FFF2-40B4-BE49-F238E27FC236}">
              <a16:creationId xmlns:a16="http://schemas.microsoft.com/office/drawing/2014/main" id="{7D1B2A4A-1296-4087-806A-57AA2679930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7" name="TextBox 536">
          <a:extLst>
            <a:ext uri="{FF2B5EF4-FFF2-40B4-BE49-F238E27FC236}">
              <a16:creationId xmlns:a16="http://schemas.microsoft.com/office/drawing/2014/main" id="{9B122175-B406-46D7-994D-903C1F0E3D9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8" name="TextBox 537">
          <a:extLst>
            <a:ext uri="{FF2B5EF4-FFF2-40B4-BE49-F238E27FC236}">
              <a16:creationId xmlns:a16="http://schemas.microsoft.com/office/drawing/2014/main" id="{2324EFC0-24CA-41EC-9829-14CB0FA6D40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499" name="TextBox 538">
          <a:extLst>
            <a:ext uri="{FF2B5EF4-FFF2-40B4-BE49-F238E27FC236}">
              <a16:creationId xmlns:a16="http://schemas.microsoft.com/office/drawing/2014/main" id="{29E4FD4F-4D9E-4CEB-AF23-BF1A58894C8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0" name="TextBox 539">
          <a:extLst>
            <a:ext uri="{FF2B5EF4-FFF2-40B4-BE49-F238E27FC236}">
              <a16:creationId xmlns:a16="http://schemas.microsoft.com/office/drawing/2014/main" id="{73D800F3-4B0D-49EE-9EC2-742D7D6980D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1" name="TextBox 540">
          <a:extLst>
            <a:ext uri="{FF2B5EF4-FFF2-40B4-BE49-F238E27FC236}">
              <a16:creationId xmlns:a16="http://schemas.microsoft.com/office/drawing/2014/main" id="{2A5F1C3D-8B2C-4584-AF46-D4B32E654A1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2" name="TextBox 541">
          <a:extLst>
            <a:ext uri="{FF2B5EF4-FFF2-40B4-BE49-F238E27FC236}">
              <a16:creationId xmlns:a16="http://schemas.microsoft.com/office/drawing/2014/main" id="{27111858-F544-4F89-B3E2-3A6637D2593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3" name="TextBox 542">
          <a:extLst>
            <a:ext uri="{FF2B5EF4-FFF2-40B4-BE49-F238E27FC236}">
              <a16:creationId xmlns:a16="http://schemas.microsoft.com/office/drawing/2014/main" id="{8BA9EA1E-DCB8-4FB8-B3BE-B67D15E0375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4" name="TextBox 543">
          <a:extLst>
            <a:ext uri="{FF2B5EF4-FFF2-40B4-BE49-F238E27FC236}">
              <a16:creationId xmlns:a16="http://schemas.microsoft.com/office/drawing/2014/main" id="{1B3341CE-730F-4F79-A2EE-B0CF98D54C2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5" name="TextBox 544">
          <a:extLst>
            <a:ext uri="{FF2B5EF4-FFF2-40B4-BE49-F238E27FC236}">
              <a16:creationId xmlns:a16="http://schemas.microsoft.com/office/drawing/2014/main" id="{E14BF71F-770A-485C-B815-34208A62858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6" name="TextBox 545">
          <a:extLst>
            <a:ext uri="{FF2B5EF4-FFF2-40B4-BE49-F238E27FC236}">
              <a16:creationId xmlns:a16="http://schemas.microsoft.com/office/drawing/2014/main" id="{14B8906F-FC93-4187-A825-EBD0FE8AFFA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7" name="TextBox 546">
          <a:extLst>
            <a:ext uri="{FF2B5EF4-FFF2-40B4-BE49-F238E27FC236}">
              <a16:creationId xmlns:a16="http://schemas.microsoft.com/office/drawing/2014/main" id="{5DB5DDBC-2956-47B7-A96A-26698502140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8" name="TextBox 547">
          <a:extLst>
            <a:ext uri="{FF2B5EF4-FFF2-40B4-BE49-F238E27FC236}">
              <a16:creationId xmlns:a16="http://schemas.microsoft.com/office/drawing/2014/main" id="{4ACDF354-BDED-4B51-9742-4B90038AEA9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09" name="TextBox 548">
          <a:extLst>
            <a:ext uri="{FF2B5EF4-FFF2-40B4-BE49-F238E27FC236}">
              <a16:creationId xmlns:a16="http://schemas.microsoft.com/office/drawing/2014/main" id="{73FC3CFA-3886-4ED6-8C89-773F3ECBCF1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0" name="TextBox 549">
          <a:extLst>
            <a:ext uri="{FF2B5EF4-FFF2-40B4-BE49-F238E27FC236}">
              <a16:creationId xmlns:a16="http://schemas.microsoft.com/office/drawing/2014/main" id="{4D8E1CB5-9E70-441D-ABFF-BF9338056FC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1" name="TextBox 550">
          <a:extLst>
            <a:ext uri="{FF2B5EF4-FFF2-40B4-BE49-F238E27FC236}">
              <a16:creationId xmlns:a16="http://schemas.microsoft.com/office/drawing/2014/main" id="{3CDB3D56-CC1B-4B49-A9A9-9CA141D391F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2" name="TextBox 551">
          <a:extLst>
            <a:ext uri="{FF2B5EF4-FFF2-40B4-BE49-F238E27FC236}">
              <a16:creationId xmlns:a16="http://schemas.microsoft.com/office/drawing/2014/main" id="{313E4007-1A22-47F8-B111-10E922765C3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3" name="TextBox 552">
          <a:extLst>
            <a:ext uri="{FF2B5EF4-FFF2-40B4-BE49-F238E27FC236}">
              <a16:creationId xmlns:a16="http://schemas.microsoft.com/office/drawing/2014/main" id="{DE3DE9DB-6FF9-4476-9F48-57C74F12537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4" name="TextBox 553">
          <a:extLst>
            <a:ext uri="{FF2B5EF4-FFF2-40B4-BE49-F238E27FC236}">
              <a16:creationId xmlns:a16="http://schemas.microsoft.com/office/drawing/2014/main" id="{B39F9AD5-04F0-462E-9860-E26C0A30D14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5" name="TextBox 554">
          <a:extLst>
            <a:ext uri="{FF2B5EF4-FFF2-40B4-BE49-F238E27FC236}">
              <a16:creationId xmlns:a16="http://schemas.microsoft.com/office/drawing/2014/main" id="{A5575FE6-36E7-442D-BEB0-A57CC606E55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6" name="TextBox 555">
          <a:extLst>
            <a:ext uri="{FF2B5EF4-FFF2-40B4-BE49-F238E27FC236}">
              <a16:creationId xmlns:a16="http://schemas.microsoft.com/office/drawing/2014/main" id="{3ECFFBF7-2C94-43D9-B2FE-C7B51898CFF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7" name="TextBox 556">
          <a:extLst>
            <a:ext uri="{FF2B5EF4-FFF2-40B4-BE49-F238E27FC236}">
              <a16:creationId xmlns:a16="http://schemas.microsoft.com/office/drawing/2014/main" id="{8C90E5FD-8C7C-4D1C-9DDC-930A145D71A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8" name="TextBox 557">
          <a:extLst>
            <a:ext uri="{FF2B5EF4-FFF2-40B4-BE49-F238E27FC236}">
              <a16:creationId xmlns:a16="http://schemas.microsoft.com/office/drawing/2014/main" id="{F4565C38-EBFC-4012-BBED-7FB9C77D0A7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19" name="TextBox 558">
          <a:extLst>
            <a:ext uri="{FF2B5EF4-FFF2-40B4-BE49-F238E27FC236}">
              <a16:creationId xmlns:a16="http://schemas.microsoft.com/office/drawing/2014/main" id="{DA379E20-FDFD-41F1-9174-D8CEC8CCD59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0" name="TextBox 559">
          <a:extLst>
            <a:ext uri="{FF2B5EF4-FFF2-40B4-BE49-F238E27FC236}">
              <a16:creationId xmlns:a16="http://schemas.microsoft.com/office/drawing/2014/main" id="{3352FD6B-7802-45B7-9429-C420CF5D7E4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1" name="TextBox 560">
          <a:extLst>
            <a:ext uri="{FF2B5EF4-FFF2-40B4-BE49-F238E27FC236}">
              <a16:creationId xmlns:a16="http://schemas.microsoft.com/office/drawing/2014/main" id="{6607498A-5F6B-4482-BCF7-45D69D276DC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2" name="TextBox 561">
          <a:extLst>
            <a:ext uri="{FF2B5EF4-FFF2-40B4-BE49-F238E27FC236}">
              <a16:creationId xmlns:a16="http://schemas.microsoft.com/office/drawing/2014/main" id="{7586CC6C-1271-4A8F-AABF-7A7765836D9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3" name="TextBox 562">
          <a:extLst>
            <a:ext uri="{FF2B5EF4-FFF2-40B4-BE49-F238E27FC236}">
              <a16:creationId xmlns:a16="http://schemas.microsoft.com/office/drawing/2014/main" id="{1665BFF8-4A68-4C84-A5F9-5780A27F79F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4" name="TextBox 563">
          <a:extLst>
            <a:ext uri="{FF2B5EF4-FFF2-40B4-BE49-F238E27FC236}">
              <a16:creationId xmlns:a16="http://schemas.microsoft.com/office/drawing/2014/main" id="{F2B676FB-BE88-4BCA-B392-EC3ED6DFD58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5" name="TextBox 564">
          <a:extLst>
            <a:ext uri="{FF2B5EF4-FFF2-40B4-BE49-F238E27FC236}">
              <a16:creationId xmlns:a16="http://schemas.microsoft.com/office/drawing/2014/main" id="{3831B933-F2C4-4514-A21B-DFB4AD07FEE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6" name="TextBox 565">
          <a:extLst>
            <a:ext uri="{FF2B5EF4-FFF2-40B4-BE49-F238E27FC236}">
              <a16:creationId xmlns:a16="http://schemas.microsoft.com/office/drawing/2014/main" id="{A0958EE0-2E3D-4885-9576-02D0FEC17D4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7" name="TextBox 566">
          <a:extLst>
            <a:ext uri="{FF2B5EF4-FFF2-40B4-BE49-F238E27FC236}">
              <a16:creationId xmlns:a16="http://schemas.microsoft.com/office/drawing/2014/main" id="{7C68D881-27AA-44F2-B89D-29F2B09FF1B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8" name="TextBox 567">
          <a:extLst>
            <a:ext uri="{FF2B5EF4-FFF2-40B4-BE49-F238E27FC236}">
              <a16:creationId xmlns:a16="http://schemas.microsoft.com/office/drawing/2014/main" id="{15F01E81-173B-4EFB-A436-C9AF7526939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29" name="TextBox 568">
          <a:extLst>
            <a:ext uri="{FF2B5EF4-FFF2-40B4-BE49-F238E27FC236}">
              <a16:creationId xmlns:a16="http://schemas.microsoft.com/office/drawing/2014/main" id="{70473D41-6A91-4936-9C09-B0243B3C2A3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0" name="TextBox 569">
          <a:extLst>
            <a:ext uri="{FF2B5EF4-FFF2-40B4-BE49-F238E27FC236}">
              <a16:creationId xmlns:a16="http://schemas.microsoft.com/office/drawing/2014/main" id="{E88D3F54-7FE7-4792-B55E-02C9259CF60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1" name="TextBox 570">
          <a:extLst>
            <a:ext uri="{FF2B5EF4-FFF2-40B4-BE49-F238E27FC236}">
              <a16:creationId xmlns:a16="http://schemas.microsoft.com/office/drawing/2014/main" id="{0B456C08-50FC-41AE-AA78-29BA1AECE90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2" name="TextBox 571">
          <a:extLst>
            <a:ext uri="{FF2B5EF4-FFF2-40B4-BE49-F238E27FC236}">
              <a16:creationId xmlns:a16="http://schemas.microsoft.com/office/drawing/2014/main" id="{D6CE7EF9-DDDB-449E-9DEF-8184F83B1A8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3" name="TextBox 572">
          <a:extLst>
            <a:ext uri="{FF2B5EF4-FFF2-40B4-BE49-F238E27FC236}">
              <a16:creationId xmlns:a16="http://schemas.microsoft.com/office/drawing/2014/main" id="{7682AAD5-F0C6-470B-B8E9-516293D4751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4" name="TextBox 573">
          <a:extLst>
            <a:ext uri="{FF2B5EF4-FFF2-40B4-BE49-F238E27FC236}">
              <a16:creationId xmlns:a16="http://schemas.microsoft.com/office/drawing/2014/main" id="{AC0C7AF7-5A60-4267-A7CC-41063B6CE46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5" name="TextBox 574">
          <a:extLst>
            <a:ext uri="{FF2B5EF4-FFF2-40B4-BE49-F238E27FC236}">
              <a16:creationId xmlns:a16="http://schemas.microsoft.com/office/drawing/2014/main" id="{EA9EBC35-674B-4AA2-8B33-8FD882BDCE4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6" name="TextBox 575">
          <a:extLst>
            <a:ext uri="{FF2B5EF4-FFF2-40B4-BE49-F238E27FC236}">
              <a16:creationId xmlns:a16="http://schemas.microsoft.com/office/drawing/2014/main" id="{8E88E8A5-9D78-43EA-9AB5-41339F08D12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7" name="TextBox 576">
          <a:extLst>
            <a:ext uri="{FF2B5EF4-FFF2-40B4-BE49-F238E27FC236}">
              <a16:creationId xmlns:a16="http://schemas.microsoft.com/office/drawing/2014/main" id="{C5999370-7F6F-45AB-AB46-112294D469D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8" name="TextBox 577">
          <a:extLst>
            <a:ext uri="{FF2B5EF4-FFF2-40B4-BE49-F238E27FC236}">
              <a16:creationId xmlns:a16="http://schemas.microsoft.com/office/drawing/2014/main" id="{CE8FC948-509B-402F-B412-2B2984BA787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39" name="TextBox 578">
          <a:extLst>
            <a:ext uri="{FF2B5EF4-FFF2-40B4-BE49-F238E27FC236}">
              <a16:creationId xmlns:a16="http://schemas.microsoft.com/office/drawing/2014/main" id="{D68B2E9B-9668-41C7-82F2-A82E3BCEF86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0" name="TextBox 579">
          <a:extLst>
            <a:ext uri="{FF2B5EF4-FFF2-40B4-BE49-F238E27FC236}">
              <a16:creationId xmlns:a16="http://schemas.microsoft.com/office/drawing/2014/main" id="{B230595E-DF6E-46A8-9C50-510637AA20D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1" name="TextBox 580">
          <a:extLst>
            <a:ext uri="{FF2B5EF4-FFF2-40B4-BE49-F238E27FC236}">
              <a16:creationId xmlns:a16="http://schemas.microsoft.com/office/drawing/2014/main" id="{E17FA73C-F53A-4AC0-BA6F-F62F32D478E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2" name="TextBox 581">
          <a:extLst>
            <a:ext uri="{FF2B5EF4-FFF2-40B4-BE49-F238E27FC236}">
              <a16:creationId xmlns:a16="http://schemas.microsoft.com/office/drawing/2014/main" id="{114353B9-19D8-48CC-B157-5919E85390E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3" name="TextBox 582">
          <a:extLst>
            <a:ext uri="{FF2B5EF4-FFF2-40B4-BE49-F238E27FC236}">
              <a16:creationId xmlns:a16="http://schemas.microsoft.com/office/drawing/2014/main" id="{B7D98AE9-CBCB-43B5-9C4F-5C0AD36BD63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4" name="TextBox 583">
          <a:extLst>
            <a:ext uri="{FF2B5EF4-FFF2-40B4-BE49-F238E27FC236}">
              <a16:creationId xmlns:a16="http://schemas.microsoft.com/office/drawing/2014/main" id="{0271203E-E453-448E-B017-9CB50619287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5" name="TextBox 584">
          <a:extLst>
            <a:ext uri="{FF2B5EF4-FFF2-40B4-BE49-F238E27FC236}">
              <a16:creationId xmlns:a16="http://schemas.microsoft.com/office/drawing/2014/main" id="{91A3DFE6-EF21-4FEB-A4F2-DCCA7C73C2A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6" name="TextBox 585">
          <a:extLst>
            <a:ext uri="{FF2B5EF4-FFF2-40B4-BE49-F238E27FC236}">
              <a16:creationId xmlns:a16="http://schemas.microsoft.com/office/drawing/2014/main" id="{5F9CAAA3-850D-4C47-8A4B-18631446831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7" name="TextBox 586">
          <a:extLst>
            <a:ext uri="{FF2B5EF4-FFF2-40B4-BE49-F238E27FC236}">
              <a16:creationId xmlns:a16="http://schemas.microsoft.com/office/drawing/2014/main" id="{790B7914-0570-414E-8D7B-A6508E4DFB0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8" name="TextBox 587">
          <a:extLst>
            <a:ext uri="{FF2B5EF4-FFF2-40B4-BE49-F238E27FC236}">
              <a16:creationId xmlns:a16="http://schemas.microsoft.com/office/drawing/2014/main" id="{9FD22D37-2CEE-4307-91F3-B9523078790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49" name="TextBox 588">
          <a:extLst>
            <a:ext uri="{FF2B5EF4-FFF2-40B4-BE49-F238E27FC236}">
              <a16:creationId xmlns:a16="http://schemas.microsoft.com/office/drawing/2014/main" id="{60C6F079-AECE-4223-8FF5-614A2A4D938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0" name="TextBox 589">
          <a:extLst>
            <a:ext uri="{FF2B5EF4-FFF2-40B4-BE49-F238E27FC236}">
              <a16:creationId xmlns:a16="http://schemas.microsoft.com/office/drawing/2014/main" id="{CCEA2883-8935-4A55-A569-A5825468DAC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1" name="TextBox 590">
          <a:extLst>
            <a:ext uri="{FF2B5EF4-FFF2-40B4-BE49-F238E27FC236}">
              <a16:creationId xmlns:a16="http://schemas.microsoft.com/office/drawing/2014/main" id="{DD556A61-44AF-4483-A313-F873A931C48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2" name="TextBox 591">
          <a:extLst>
            <a:ext uri="{FF2B5EF4-FFF2-40B4-BE49-F238E27FC236}">
              <a16:creationId xmlns:a16="http://schemas.microsoft.com/office/drawing/2014/main" id="{30D3C307-3E26-41BF-9C1C-30F69AE9ABA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3" name="TextBox 592">
          <a:extLst>
            <a:ext uri="{FF2B5EF4-FFF2-40B4-BE49-F238E27FC236}">
              <a16:creationId xmlns:a16="http://schemas.microsoft.com/office/drawing/2014/main" id="{B237C02B-E47E-4E89-92D3-95915A52941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4" name="TextBox 593">
          <a:extLst>
            <a:ext uri="{FF2B5EF4-FFF2-40B4-BE49-F238E27FC236}">
              <a16:creationId xmlns:a16="http://schemas.microsoft.com/office/drawing/2014/main" id="{5584A441-7060-487B-8405-74244F0C323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5" name="TextBox 594">
          <a:extLst>
            <a:ext uri="{FF2B5EF4-FFF2-40B4-BE49-F238E27FC236}">
              <a16:creationId xmlns:a16="http://schemas.microsoft.com/office/drawing/2014/main" id="{C0677E5A-F4A1-4603-A34D-06A567E31B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6" name="TextBox 595">
          <a:extLst>
            <a:ext uri="{FF2B5EF4-FFF2-40B4-BE49-F238E27FC236}">
              <a16:creationId xmlns:a16="http://schemas.microsoft.com/office/drawing/2014/main" id="{5EFD463E-F1EA-4952-900B-8FB28ED6056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7" name="TextBox 596">
          <a:extLst>
            <a:ext uri="{FF2B5EF4-FFF2-40B4-BE49-F238E27FC236}">
              <a16:creationId xmlns:a16="http://schemas.microsoft.com/office/drawing/2014/main" id="{B8D3DFC8-12A3-4F36-9D2C-74AC9DB7F7C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8" name="TextBox 597">
          <a:extLst>
            <a:ext uri="{FF2B5EF4-FFF2-40B4-BE49-F238E27FC236}">
              <a16:creationId xmlns:a16="http://schemas.microsoft.com/office/drawing/2014/main" id="{B76C9048-D788-4DA2-809B-25174CBF710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59" name="TextBox 598">
          <a:extLst>
            <a:ext uri="{FF2B5EF4-FFF2-40B4-BE49-F238E27FC236}">
              <a16:creationId xmlns:a16="http://schemas.microsoft.com/office/drawing/2014/main" id="{6027DDC7-FD38-470D-814D-E73B4E5123B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0" name="TextBox 599">
          <a:extLst>
            <a:ext uri="{FF2B5EF4-FFF2-40B4-BE49-F238E27FC236}">
              <a16:creationId xmlns:a16="http://schemas.microsoft.com/office/drawing/2014/main" id="{7D34530A-3086-4B17-B890-626FE59D696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1" name="TextBox 600">
          <a:extLst>
            <a:ext uri="{FF2B5EF4-FFF2-40B4-BE49-F238E27FC236}">
              <a16:creationId xmlns:a16="http://schemas.microsoft.com/office/drawing/2014/main" id="{C0FD405A-23DA-42B1-9463-32F9750F3B0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2" name="TextBox 601">
          <a:extLst>
            <a:ext uri="{FF2B5EF4-FFF2-40B4-BE49-F238E27FC236}">
              <a16:creationId xmlns:a16="http://schemas.microsoft.com/office/drawing/2014/main" id="{3E965F5F-0DB1-46F5-8487-24E4F595BD2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3" name="TextBox 602">
          <a:extLst>
            <a:ext uri="{FF2B5EF4-FFF2-40B4-BE49-F238E27FC236}">
              <a16:creationId xmlns:a16="http://schemas.microsoft.com/office/drawing/2014/main" id="{C567BAF2-E607-4539-B540-69027484BDB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4" name="TextBox 603">
          <a:extLst>
            <a:ext uri="{FF2B5EF4-FFF2-40B4-BE49-F238E27FC236}">
              <a16:creationId xmlns:a16="http://schemas.microsoft.com/office/drawing/2014/main" id="{58887216-93EC-4813-934C-8F6FE3FB5BA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5" name="TextBox 604">
          <a:extLst>
            <a:ext uri="{FF2B5EF4-FFF2-40B4-BE49-F238E27FC236}">
              <a16:creationId xmlns:a16="http://schemas.microsoft.com/office/drawing/2014/main" id="{2553356E-BDA9-432F-BA6B-10B40A0ED37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6" name="TextBox 605">
          <a:extLst>
            <a:ext uri="{FF2B5EF4-FFF2-40B4-BE49-F238E27FC236}">
              <a16:creationId xmlns:a16="http://schemas.microsoft.com/office/drawing/2014/main" id="{90231CCE-D7C0-4C20-9F1F-BD39C7BD043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7" name="TextBox 606">
          <a:extLst>
            <a:ext uri="{FF2B5EF4-FFF2-40B4-BE49-F238E27FC236}">
              <a16:creationId xmlns:a16="http://schemas.microsoft.com/office/drawing/2014/main" id="{BF30341C-957C-4F69-9A1E-6358BAD56C2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8" name="TextBox 607">
          <a:extLst>
            <a:ext uri="{FF2B5EF4-FFF2-40B4-BE49-F238E27FC236}">
              <a16:creationId xmlns:a16="http://schemas.microsoft.com/office/drawing/2014/main" id="{EEE475C5-0C6B-4FD5-B39E-536DCDDC18D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69" name="TextBox 608">
          <a:extLst>
            <a:ext uri="{FF2B5EF4-FFF2-40B4-BE49-F238E27FC236}">
              <a16:creationId xmlns:a16="http://schemas.microsoft.com/office/drawing/2014/main" id="{0C6CCB86-B27D-42C5-A421-92153360034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0" name="TextBox 609">
          <a:extLst>
            <a:ext uri="{FF2B5EF4-FFF2-40B4-BE49-F238E27FC236}">
              <a16:creationId xmlns:a16="http://schemas.microsoft.com/office/drawing/2014/main" id="{4D77C3E0-5CE4-4A38-861A-B0869F4A7D7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1" name="TextBox 610">
          <a:extLst>
            <a:ext uri="{FF2B5EF4-FFF2-40B4-BE49-F238E27FC236}">
              <a16:creationId xmlns:a16="http://schemas.microsoft.com/office/drawing/2014/main" id="{B4FB9CA9-631D-43F5-8719-F84511BF945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2" name="TextBox 611">
          <a:extLst>
            <a:ext uri="{FF2B5EF4-FFF2-40B4-BE49-F238E27FC236}">
              <a16:creationId xmlns:a16="http://schemas.microsoft.com/office/drawing/2014/main" id="{1B4126AA-8EAA-4D09-A2F9-B98B19C3B87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3" name="TextBox 612">
          <a:extLst>
            <a:ext uri="{FF2B5EF4-FFF2-40B4-BE49-F238E27FC236}">
              <a16:creationId xmlns:a16="http://schemas.microsoft.com/office/drawing/2014/main" id="{F84964D7-B049-4E7A-BBD9-51857F8E4DF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4" name="TextBox 613">
          <a:extLst>
            <a:ext uri="{FF2B5EF4-FFF2-40B4-BE49-F238E27FC236}">
              <a16:creationId xmlns:a16="http://schemas.microsoft.com/office/drawing/2014/main" id="{682A0FF1-8B0F-4EB0-9E5F-ABF8C70201F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5" name="TextBox 614">
          <a:extLst>
            <a:ext uri="{FF2B5EF4-FFF2-40B4-BE49-F238E27FC236}">
              <a16:creationId xmlns:a16="http://schemas.microsoft.com/office/drawing/2014/main" id="{9D7ED393-F94E-4372-8E4F-93026D465D5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6" name="TextBox 615">
          <a:extLst>
            <a:ext uri="{FF2B5EF4-FFF2-40B4-BE49-F238E27FC236}">
              <a16:creationId xmlns:a16="http://schemas.microsoft.com/office/drawing/2014/main" id="{A8189563-F24B-4697-9022-A8502707C57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7" name="TextBox 616">
          <a:extLst>
            <a:ext uri="{FF2B5EF4-FFF2-40B4-BE49-F238E27FC236}">
              <a16:creationId xmlns:a16="http://schemas.microsoft.com/office/drawing/2014/main" id="{28DAC0D8-C233-47E6-A6B6-25A545216CE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8" name="TextBox 617">
          <a:extLst>
            <a:ext uri="{FF2B5EF4-FFF2-40B4-BE49-F238E27FC236}">
              <a16:creationId xmlns:a16="http://schemas.microsoft.com/office/drawing/2014/main" id="{D29C6D13-7DDE-4F1E-886C-7298659106B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79" name="TextBox 618">
          <a:extLst>
            <a:ext uri="{FF2B5EF4-FFF2-40B4-BE49-F238E27FC236}">
              <a16:creationId xmlns:a16="http://schemas.microsoft.com/office/drawing/2014/main" id="{B3D469EC-A1CE-4CD3-B32E-FB1A324B0D6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0" name="TextBox 619">
          <a:extLst>
            <a:ext uri="{FF2B5EF4-FFF2-40B4-BE49-F238E27FC236}">
              <a16:creationId xmlns:a16="http://schemas.microsoft.com/office/drawing/2014/main" id="{743C05FA-A9AF-41B6-9891-FEAAD831794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1" name="TextBox 620">
          <a:extLst>
            <a:ext uri="{FF2B5EF4-FFF2-40B4-BE49-F238E27FC236}">
              <a16:creationId xmlns:a16="http://schemas.microsoft.com/office/drawing/2014/main" id="{706F2E4F-C91E-4BF8-BC47-F048204F837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2" name="TextBox 621">
          <a:extLst>
            <a:ext uri="{FF2B5EF4-FFF2-40B4-BE49-F238E27FC236}">
              <a16:creationId xmlns:a16="http://schemas.microsoft.com/office/drawing/2014/main" id="{B8591FA7-FCAB-4A87-9436-1166EBA3431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3" name="TextBox 622">
          <a:extLst>
            <a:ext uri="{FF2B5EF4-FFF2-40B4-BE49-F238E27FC236}">
              <a16:creationId xmlns:a16="http://schemas.microsoft.com/office/drawing/2014/main" id="{665EC02C-45CC-4037-A577-CDB2352DF75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4" name="TextBox 623">
          <a:extLst>
            <a:ext uri="{FF2B5EF4-FFF2-40B4-BE49-F238E27FC236}">
              <a16:creationId xmlns:a16="http://schemas.microsoft.com/office/drawing/2014/main" id="{22944A66-F2D1-40FD-A30B-EB8BA0BFD2F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5" name="TextBox 624">
          <a:extLst>
            <a:ext uri="{FF2B5EF4-FFF2-40B4-BE49-F238E27FC236}">
              <a16:creationId xmlns:a16="http://schemas.microsoft.com/office/drawing/2014/main" id="{83311CBD-869B-485B-9D18-95B1885DC8D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6" name="TextBox 625">
          <a:extLst>
            <a:ext uri="{FF2B5EF4-FFF2-40B4-BE49-F238E27FC236}">
              <a16:creationId xmlns:a16="http://schemas.microsoft.com/office/drawing/2014/main" id="{F4577078-A9E1-490B-AED1-79AA7296220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7" name="TextBox 626">
          <a:extLst>
            <a:ext uri="{FF2B5EF4-FFF2-40B4-BE49-F238E27FC236}">
              <a16:creationId xmlns:a16="http://schemas.microsoft.com/office/drawing/2014/main" id="{57A58687-C154-416F-B2DC-1DD373E4A62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8" name="TextBox 627">
          <a:extLst>
            <a:ext uri="{FF2B5EF4-FFF2-40B4-BE49-F238E27FC236}">
              <a16:creationId xmlns:a16="http://schemas.microsoft.com/office/drawing/2014/main" id="{B3D58C25-7E38-4C72-8E8F-D48E5D0FE6F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89" name="TextBox 628">
          <a:extLst>
            <a:ext uri="{FF2B5EF4-FFF2-40B4-BE49-F238E27FC236}">
              <a16:creationId xmlns:a16="http://schemas.microsoft.com/office/drawing/2014/main" id="{16626F8E-84D0-46AB-8BB4-3B9696A9B75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0" name="TextBox 629">
          <a:extLst>
            <a:ext uri="{FF2B5EF4-FFF2-40B4-BE49-F238E27FC236}">
              <a16:creationId xmlns:a16="http://schemas.microsoft.com/office/drawing/2014/main" id="{1C15EBDF-D4A8-4672-A70E-35392C56181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1" name="TextBox 630">
          <a:extLst>
            <a:ext uri="{FF2B5EF4-FFF2-40B4-BE49-F238E27FC236}">
              <a16:creationId xmlns:a16="http://schemas.microsoft.com/office/drawing/2014/main" id="{B36A5898-97B5-4779-B411-63AF9CE2747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2" name="TextBox 631">
          <a:extLst>
            <a:ext uri="{FF2B5EF4-FFF2-40B4-BE49-F238E27FC236}">
              <a16:creationId xmlns:a16="http://schemas.microsoft.com/office/drawing/2014/main" id="{790DB13E-B37A-42F9-83BB-5F2D187D4F0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3" name="TextBox 632">
          <a:extLst>
            <a:ext uri="{FF2B5EF4-FFF2-40B4-BE49-F238E27FC236}">
              <a16:creationId xmlns:a16="http://schemas.microsoft.com/office/drawing/2014/main" id="{1A409211-0E6C-453B-B02C-067FDEB66FB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4" name="TextBox 633">
          <a:extLst>
            <a:ext uri="{FF2B5EF4-FFF2-40B4-BE49-F238E27FC236}">
              <a16:creationId xmlns:a16="http://schemas.microsoft.com/office/drawing/2014/main" id="{52FD912A-FAAF-4514-85BB-42970F2D9FF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5" name="TextBox 634">
          <a:extLst>
            <a:ext uri="{FF2B5EF4-FFF2-40B4-BE49-F238E27FC236}">
              <a16:creationId xmlns:a16="http://schemas.microsoft.com/office/drawing/2014/main" id="{4586EF16-82BA-45D0-ABFD-255D3B7EA89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6" name="TextBox 635">
          <a:extLst>
            <a:ext uri="{FF2B5EF4-FFF2-40B4-BE49-F238E27FC236}">
              <a16:creationId xmlns:a16="http://schemas.microsoft.com/office/drawing/2014/main" id="{592D2D5F-9C1B-4EDD-B83C-94B98742F55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7" name="TextBox 636">
          <a:extLst>
            <a:ext uri="{FF2B5EF4-FFF2-40B4-BE49-F238E27FC236}">
              <a16:creationId xmlns:a16="http://schemas.microsoft.com/office/drawing/2014/main" id="{DBE66DCC-1A3C-40DC-AC1A-FD70CBB7AD5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8" name="TextBox 637">
          <a:extLst>
            <a:ext uri="{FF2B5EF4-FFF2-40B4-BE49-F238E27FC236}">
              <a16:creationId xmlns:a16="http://schemas.microsoft.com/office/drawing/2014/main" id="{58AC4193-72E4-4EAC-9B94-2E3C9E88158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599" name="TextBox 638">
          <a:extLst>
            <a:ext uri="{FF2B5EF4-FFF2-40B4-BE49-F238E27FC236}">
              <a16:creationId xmlns:a16="http://schemas.microsoft.com/office/drawing/2014/main" id="{9F2AC632-A4F6-46F2-90C8-562C47B2D56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0" name="TextBox 639">
          <a:extLst>
            <a:ext uri="{FF2B5EF4-FFF2-40B4-BE49-F238E27FC236}">
              <a16:creationId xmlns:a16="http://schemas.microsoft.com/office/drawing/2014/main" id="{42144304-CCDA-4E1A-B0A4-7010DA02A79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1" name="TextBox 640">
          <a:extLst>
            <a:ext uri="{FF2B5EF4-FFF2-40B4-BE49-F238E27FC236}">
              <a16:creationId xmlns:a16="http://schemas.microsoft.com/office/drawing/2014/main" id="{EFB3AC65-9A9A-4600-9241-D39D38B173D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2" name="TextBox 641">
          <a:extLst>
            <a:ext uri="{FF2B5EF4-FFF2-40B4-BE49-F238E27FC236}">
              <a16:creationId xmlns:a16="http://schemas.microsoft.com/office/drawing/2014/main" id="{45024F4B-99F0-4EEB-A737-26E600EC495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3" name="TextBox 642">
          <a:extLst>
            <a:ext uri="{FF2B5EF4-FFF2-40B4-BE49-F238E27FC236}">
              <a16:creationId xmlns:a16="http://schemas.microsoft.com/office/drawing/2014/main" id="{BD38DACA-EC0C-4A28-9028-3665A5309FC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4" name="TextBox 643">
          <a:extLst>
            <a:ext uri="{FF2B5EF4-FFF2-40B4-BE49-F238E27FC236}">
              <a16:creationId xmlns:a16="http://schemas.microsoft.com/office/drawing/2014/main" id="{77305986-D9CE-48B6-ACAD-8A73182F9ED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5" name="TextBox 644">
          <a:extLst>
            <a:ext uri="{FF2B5EF4-FFF2-40B4-BE49-F238E27FC236}">
              <a16:creationId xmlns:a16="http://schemas.microsoft.com/office/drawing/2014/main" id="{93C49586-6208-45CA-935D-E4E94B6622C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6" name="TextBox 645">
          <a:extLst>
            <a:ext uri="{FF2B5EF4-FFF2-40B4-BE49-F238E27FC236}">
              <a16:creationId xmlns:a16="http://schemas.microsoft.com/office/drawing/2014/main" id="{0CE95E28-4D33-40C9-8AD0-A9C6AAB411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7" name="TextBox 646">
          <a:extLst>
            <a:ext uri="{FF2B5EF4-FFF2-40B4-BE49-F238E27FC236}">
              <a16:creationId xmlns:a16="http://schemas.microsoft.com/office/drawing/2014/main" id="{F405DE48-91DC-430F-9B1F-5274FAAD5B4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8" name="TextBox 647">
          <a:extLst>
            <a:ext uri="{FF2B5EF4-FFF2-40B4-BE49-F238E27FC236}">
              <a16:creationId xmlns:a16="http://schemas.microsoft.com/office/drawing/2014/main" id="{402A10DA-B501-45B8-BBD5-9FE3849B0DA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09" name="TextBox 648">
          <a:extLst>
            <a:ext uri="{FF2B5EF4-FFF2-40B4-BE49-F238E27FC236}">
              <a16:creationId xmlns:a16="http://schemas.microsoft.com/office/drawing/2014/main" id="{1B194936-4AA7-41DF-BE4B-CA6709DE0CF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0" name="TextBox 649">
          <a:extLst>
            <a:ext uri="{FF2B5EF4-FFF2-40B4-BE49-F238E27FC236}">
              <a16:creationId xmlns:a16="http://schemas.microsoft.com/office/drawing/2014/main" id="{2CE9E984-94E2-45CF-ADCA-1E648EAF5CF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1" name="TextBox 650">
          <a:extLst>
            <a:ext uri="{FF2B5EF4-FFF2-40B4-BE49-F238E27FC236}">
              <a16:creationId xmlns:a16="http://schemas.microsoft.com/office/drawing/2014/main" id="{168022F6-16C8-4170-8889-08BC9F5DC08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2" name="TextBox 651">
          <a:extLst>
            <a:ext uri="{FF2B5EF4-FFF2-40B4-BE49-F238E27FC236}">
              <a16:creationId xmlns:a16="http://schemas.microsoft.com/office/drawing/2014/main" id="{0283261A-B94B-4964-A544-1E5F29F044D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3" name="TextBox 652">
          <a:extLst>
            <a:ext uri="{FF2B5EF4-FFF2-40B4-BE49-F238E27FC236}">
              <a16:creationId xmlns:a16="http://schemas.microsoft.com/office/drawing/2014/main" id="{21CB3AF1-5869-4353-B1F6-20A53521037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4" name="TextBox 653">
          <a:extLst>
            <a:ext uri="{FF2B5EF4-FFF2-40B4-BE49-F238E27FC236}">
              <a16:creationId xmlns:a16="http://schemas.microsoft.com/office/drawing/2014/main" id="{656C53E1-96A1-4C54-8D5A-4DA55F91A58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5" name="TextBox 654">
          <a:extLst>
            <a:ext uri="{FF2B5EF4-FFF2-40B4-BE49-F238E27FC236}">
              <a16:creationId xmlns:a16="http://schemas.microsoft.com/office/drawing/2014/main" id="{B2946046-890A-4FA8-8D0B-92071957F52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6" name="TextBox 655">
          <a:extLst>
            <a:ext uri="{FF2B5EF4-FFF2-40B4-BE49-F238E27FC236}">
              <a16:creationId xmlns:a16="http://schemas.microsoft.com/office/drawing/2014/main" id="{B83521DF-F027-4973-A368-AA0E7A8BEE2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7" name="TextBox 656">
          <a:extLst>
            <a:ext uri="{FF2B5EF4-FFF2-40B4-BE49-F238E27FC236}">
              <a16:creationId xmlns:a16="http://schemas.microsoft.com/office/drawing/2014/main" id="{CD81D8A1-745A-47C2-9767-1B48923B6BE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8" name="TextBox 657">
          <a:extLst>
            <a:ext uri="{FF2B5EF4-FFF2-40B4-BE49-F238E27FC236}">
              <a16:creationId xmlns:a16="http://schemas.microsoft.com/office/drawing/2014/main" id="{083D380C-B735-4053-AEEC-B90BA64E778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19" name="TextBox 658">
          <a:extLst>
            <a:ext uri="{FF2B5EF4-FFF2-40B4-BE49-F238E27FC236}">
              <a16:creationId xmlns:a16="http://schemas.microsoft.com/office/drawing/2014/main" id="{9ED4B0ED-036B-41DC-B6E2-D799C045C93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0" name="TextBox 659">
          <a:extLst>
            <a:ext uri="{FF2B5EF4-FFF2-40B4-BE49-F238E27FC236}">
              <a16:creationId xmlns:a16="http://schemas.microsoft.com/office/drawing/2014/main" id="{89F004EF-9447-4738-BAC3-3B05B9B07E2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1" name="TextBox 660">
          <a:extLst>
            <a:ext uri="{FF2B5EF4-FFF2-40B4-BE49-F238E27FC236}">
              <a16:creationId xmlns:a16="http://schemas.microsoft.com/office/drawing/2014/main" id="{69E32129-DB98-4765-8E38-8217D9D29E3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2" name="TextBox 661">
          <a:extLst>
            <a:ext uri="{FF2B5EF4-FFF2-40B4-BE49-F238E27FC236}">
              <a16:creationId xmlns:a16="http://schemas.microsoft.com/office/drawing/2014/main" id="{064D52A3-6D20-46E6-A905-BF17907ADEB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3" name="TextBox 662">
          <a:extLst>
            <a:ext uri="{FF2B5EF4-FFF2-40B4-BE49-F238E27FC236}">
              <a16:creationId xmlns:a16="http://schemas.microsoft.com/office/drawing/2014/main" id="{3E78A99D-0CC3-4D5A-918B-6A6127ABFDC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4" name="TextBox 663">
          <a:extLst>
            <a:ext uri="{FF2B5EF4-FFF2-40B4-BE49-F238E27FC236}">
              <a16:creationId xmlns:a16="http://schemas.microsoft.com/office/drawing/2014/main" id="{1612D761-BECD-4EC8-A95A-B6C9CA28376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5" name="TextBox 664">
          <a:extLst>
            <a:ext uri="{FF2B5EF4-FFF2-40B4-BE49-F238E27FC236}">
              <a16:creationId xmlns:a16="http://schemas.microsoft.com/office/drawing/2014/main" id="{D102C0A7-C985-489C-8763-C363EB5887F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6" name="TextBox 665">
          <a:extLst>
            <a:ext uri="{FF2B5EF4-FFF2-40B4-BE49-F238E27FC236}">
              <a16:creationId xmlns:a16="http://schemas.microsoft.com/office/drawing/2014/main" id="{57C6793B-230B-4C1C-B391-5DD0DCB3090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7" name="TextBox 666">
          <a:extLst>
            <a:ext uri="{FF2B5EF4-FFF2-40B4-BE49-F238E27FC236}">
              <a16:creationId xmlns:a16="http://schemas.microsoft.com/office/drawing/2014/main" id="{ADC6F093-21CB-4BA9-830B-27234A4F1F8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8" name="TextBox 667">
          <a:extLst>
            <a:ext uri="{FF2B5EF4-FFF2-40B4-BE49-F238E27FC236}">
              <a16:creationId xmlns:a16="http://schemas.microsoft.com/office/drawing/2014/main" id="{0529D050-5C43-4E84-93BE-F29AB4BEC30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29" name="TextBox 668">
          <a:extLst>
            <a:ext uri="{FF2B5EF4-FFF2-40B4-BE49-F238E27FC236}">
              <a16:creationId xmlns:a16="http://schemas.microsoft.com/office/drawing/2014/main" id="{E6F627A6-B77D-46F1-AE7E-B7958091B90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0" name="TextBox 669">
          <a:extLst>
            <a:ext uri="{FF2B5EF4-FFF2-40B4-BE49-F238E27FC236}">
              <a16:creationId xmlns:a16="http://schemas.microsoft.com/office/drawing/2014/main" id="{5806EB44-A98C-4531-A724-6C1BE1AE0E9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1" name="TextBox 670">
          <a:extLst>
            <a:ext uri="{FF2B5EF4-FFF2-40B4-BE49-F238E27FC236}">
              <a16:creationId xmlns:a16="http://schemas.microsoft.com/office/drawing/2014/main" id="{D8E419D3-11B7-43FA-96CC-880856D53EB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2" name="TextBox 671">
          <a:extLst>
            <a:ext uri="{FF2B5EF4-FFF2-40B4-BE49-F238E27FC236}">
              <a16:creationId xmlns:a16="http://schemas.microsoft.com/office/drawing/2014/main" id="{06A54CD3-206B-4B1B-948C-4AC03686FD0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3" name="TextBox 672">
          <a:extLst>
            <a:ext uri="{FF2B5EF4-FFF2-40B4-BE49-F238E27FC236}">
              <a16:creationId xmlns:a16="http://schemas.microsoft.com/office/drawing/2014/main" id="{4C705AE3-F4EA-4E43-A83C-7CDF86F196E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4" name="TextBox 673">
          <a:extLst>
            <a:ext uri="{FF2B5EF4-FFF2-40B4-BE49-F238E27FC236}">
              <a16:creationId xmlns:a16="http://schemas.microsoft.com/office/drawing/2014/main" id="{0959E165-B253-48F5-8AE2-3EFE34BA2E2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5" name="TextBox 674">
          <a:extLst>
            <a:ext uri="{FF2B5EF4-FFF2-40B4-BE49-F238E27FC236}">
              <a16:creationId xmlns:a16="http://schemas.microsoft.com/office/drawing/2014/main" id="{C41AB0FF-272C-4F90-8ADA-489F6AFDFF3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6" name="TextBox 675">
          <a:extLst>
            <a:ext uri="{FF2B5EF4-FFF2-40B4-BE49-F238E27FC236}">
              <a16:creationId xmlns:a16="http://schemas.microsoft.com/office/drawing/2014/main" id="{9F410B82-0B43-49A9-BD79-1729FDCB5FE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7" name="TextBox 676">
          <a:extLst>
            <a:ext uri="{FF2B5EF4-FFF2-40B4-BE49-F238E27FC236}">
              <a16:creationId xmlns:a16="http://schemas.microsoft.com/office/drawing/2014/main" id="{AACD4E2B-94CA-4788-A6D8-544070CEB90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8" name="TextBox 677">
          <a:extLst>
            <a:ext uri="{FF2B5EF4-FFF2-40B4-BE49-F238E27FC236}">
              <a16:creationId xmlns:a16="http://schemas.microsoft.com/office/drawing/2014/main" id="{2716B2CB-082E-4A69-8C3A-CECADFEC490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39" name="TextBox 678">
          <a:extLst>
            <a:ext uri="{FF2B5EF4-FFF2-40B4-BE49-F238E27FC236}">
              <a16:creationId xmlns:a16="http://schemas.microsoft.com/office/drawing/2014/main" id="{C9FA46CC-222A-46C7-863D-A8E5241CAB5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0" name="TextBox 679">
          <a:extLst>
            <a:ext uri="{FF2B5EF4-FFF2-40B4-BE49-F238E27FC236}">
              <a16:creationId xmlns:a16="http://schemas.microsoft.com/office/drawing/2014/main" id="{796CEC11-CBD6-4E1D-BDF6-51EB509E4D2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1" name="TextBox 680">
          <a:extLst>
            <a:ext uri="{FF2B5EF4-FFF2-40B4-BE49-F238E27FC236}">
              <a16:creationId xmlns:a16="http://schemas.microsoft.com/office/drawing/2014/main" id="{BD41037B-B589-4A09-9EFD-5FCE9DECCA9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2" name="TextBox 681">
          <a:extLst>
            <a:ext uri="{FF2B5EF4-FFF2-40B4-BE49-F238E27FC236}">
              <a16:creationId xmlns:a16="http://schemas.microsoft.com/office/drawing/2014/main" id="{04B6F86A-AF11-4B04-92C2-7708D2E730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3" name="TextBox 682">
          <a:extLst>
            <a:ext uri="{FF2B5EF4-FFF2-40B4-BE49-F238E27FC236}">
              <a16:creationId xmlns:a16="http://schemas.microsoft.com/office/drawing/2014/main" id="{1A33713E-0092-407D-BE79-59405A73D02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4" name="TextBox 683">
          <a:extLst>
            <a:ext uri="{FF2B5EF4-FFF2-40B4-BE49-F238E27FC236}">
              <a16:creationId xmlns:a16="http://schemas.microsoft.com/office/drawing/2014/main" id="{E5F03FC5-FDC5-42A0-9942-78065797C48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5" name="TextBox 684">
          <a:extLst>
            <a:ext uri="{FF2B5EF4-FFF2-40B4-BE49-F238E27FC236}">
              <a16:creationId xmlns:a16="http://schemas.microsoft.com/office/drawing/2014/main" id="{6AC5FBFF-2994-47F2-9CDF-A116C0B7A0E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6" name="TextBox 685">
          <a:extLst>
            <a:ext uri="{FF2B5EF4-FFF2-40B4-BE49-F238E27FC236}">
              <a16:creationId xmlns:a16="http://schemas.microsoft.com/office/drawing/2014/main" id="{9B951D2E-7600-40B4-8559-D6A37004EC6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7" name="TextBox 686">
          <a:extLst>
            <a:ext uri="{FF2B5EF4-FFF2-40B4-BE49-F238E27FC236}">
              <a16:creationId xmlns:a16="http://schemas.microsoft.com/office/drawing/2014/main" id="{4088C784-93D7-4489-B20A-27925F79DD3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8" name="TextBox 687">
          <a:extLst>
            <a:ext uri="{FF2B5EF4-FFF2-40B4-BE49-F238E27FC236}">
              <a16:creationId xmlns:a16="http://schemas.microsoft.com/office/drawing/2014/main" id="{E9BA03EC-352E-41BD-8827-51562820D16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49" name="TextBox 688">
          <a:extLst>
            <a:ext uri="{FF2B5EF4-FFF2-40B4-BE49-F238E27FC236}">
              <a16:creationId xmlns:a16="http://schemas.microsoft.com/office/drawing/2014/main" id="{1FC80B2D-8FD8-411E-B54B-6E1CDB5E206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0" name="TextBox 689">
          <a:extLst>
            <a:ext uri="{FF2B5EF4-FFF2-40B4-BE49-F238E27FC236}">
              <a16:creationId xmlns:a16="http://schemas.microsoft.com/office/drawing/2014/main" id="{C69DD5E9-52F9-468C-A5BA-CDCE95FAFC7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1" name="TextBox 690">
          <a:extLst>
            <a:ext uri="{FF2B5EF4-FFF2-40B4-BE49-F238E27FC236}">
              <a16:creationId xmlns:a16="http://schemas.microsoft.com/office/drawing/2014/main" id="{79D98B9B-47D0-451E-ABDE-56D52C6CF36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2" name="TextBox 691">
          <a:extLst>
            <a:ext uri="{FF2B5EF4-FFF2-40B4-BE49-F238E27FC236}">
              <a16:creationId xmlns:a16="http://schemas.microsoft.com/office/drawing/2014/main" id="{5FC45DAB-76C2-4C93-B7D5-7BC587EA221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3" name="TextBox 692">
          <a:extLst>
            <a:ext uri="{FF2B5EF4-FFF2-40B4-BE49-F238E27FC236}">
              <a16:creationId xmlns:a16="http://schemas.microsoft.com/office/drawing/2014/main" id="{DC3229FA-0F7A-4BB8-BD4C-7C3DF1FA154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4" name="TextBox 693">
          <a:extLst>
            <a:ext uri="{FF2B5EF4-FFF2-40B4-BE49-F238E27FC236}">
              <a16:creationId xmlns:a16="http://schemas.microsoft.com/office/drawing/2014/main" id="{BA24ED4A-92E3-43DF-9CDD-B5F454A76C2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5" name="TextBox 694">
          <a:extLst>
            <a:ext uri="{FF2B5EF4-FFF2-40B4-BE49-F238E27FC236}">
              <a16:creationId xmlns:a16="http://schemas.microsoft.com/office/drawing/2014/main" id="{5E32A327-4906-45DC-98C5-A8557074E34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6" name="TextBox 695">
          <a:extLst>
            <a:ext uri="{FF2B5EF4-FFF2-40B4-BE49-F238E27FC236}">
              <a16:creationId xmlns:a16="http://schemas.microsoft.com/office/drawing/2014/main" id="{DA9BCA16-B28D-4EAB-8F67-D76CE3C7710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7" name="TextBox 696">
          <a:extLst>
            <a:ext uri="{FF2B5EF4-FFF2-40B4-BE49-F238E27FC236}">
              <a16:creationId xmlns:a16="http://schemas.microsoft.com/office/drawing/2014/main" id="{CF7B78E1-80CA-4142-AB9C-D311A90FAF3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8" name="TextBox 697">
          <a:extLst>
            <a:ext uri="{FF2B5EF4-FFF2-40B4-BE49-F238E27FC236}">
              <a16:creationId xmlns:a16="http://schemas.microsoft.com/office/drawing/2014/main" id="{011811B5-C970-40BC-86F8-4F29706E578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59" name="TextBox 698">
          <a:extLst>
            <a:ext uri="{FF2B5EF4-FFF2-40B4-BE49-F238E27FC236}">
              <a16:creationId xmlns:a16="http://schemas.microsoft.com/office/drawing/2014/main" id="{229343B6-9B4C-4E8A-83E0-FA15F339F2D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0" name="TextBox 699">
          <a:extLst>
            <a:ext uri="{FF2B5EF4-FFF2-40B4-BE49-F238E27FC236}">
              <a16:creationId xmlns:a16="http://schemas.microsoft.com/office/drawing/2014/main" id="{1ECDF83F-1B0B-4F21-81C6-BE4D5A044A5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1" name="TextBox 700">
          <a:extLst>
            <a:ext uri="{FF2B5EF4-FFF2-40B4-BE49-F238E27FC236}">
              <a16:creationId xmlns:a16="http://schemas.microsoft.com/office/drawing/2014/main" id="{22F32304-9029-466D-89BE-CF38BB77BA9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2" name="TextBox 701">
          <a:extLst>
            <a:ext uri="{FF2B5EF4-FFF2-40B4-BE49-F238E27FC236}">
              <a16:creationId xmlns:a16="http://schemas.microsoft.com/office/drawing/2014/main" id="{6DDD5685-75E1-446B-97FC-C725DDD927A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3" name="TextBox 702">
          <a:extLst>
            <a:ext uri="{FF2B5EF4-FFF2-40B4-BE49-F238E27FC236}">
              <a16:creationId xmlns:a16="http://schemas.microsoft.com/office/drawing/2014/main" id="{0D356EF4-9A5E-49B8-87EE-71637B44F65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4" name="TextBox 703">
          <a:extLst>
            <a:ext uri="{FF2B5EF4-FFF2-40B4-BE49-F238E27FC236}">
              <a16:creationId xmlns:a16="http://schemas.microsoft.com/office/drawing/2014/main" id="{2277F87B-5344-4548-BF71-8A69B544497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5" name="TextBox 704">
          <a:extLst>
            <a:ext uri="{FF2B5EF4-FFF2-40B4-BE49-F238E27FC236}">
              <a16:creationId xmlns:a16="http://schemas.microsoft.com/office/drawing/2014/main" id="{80227DBB-7437-49D0-9AEE-4FE580206D0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6" name="TextBox 705">
          <a:extLst>
            <a:ext uri="{FF2B5EF4-FFF2-40B4-BE49-F238E27FC236}">
              <a16:creationId xmlns:a16="http://schemas.microsoft.com/office/drawing/2014/main" id="{DCAA0918-7305-41BF-91B7-12B77E906F1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7" name="TextBox 706">
          <a:extLst>
            <a:ext uri="{FF2B5EF4-FFF2-40B4-BE49-F238E27FC236}">
              <a16:creationId xmlns:a16="http://schemas.microsoft.com/office/drawing/2014/main" id="{C73D8700-8CE8-4EAA-BE89-A7C58F55959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8" name="TextBox 707">
          <a:extLst>
            <a:ext uri="{FF2B5EF4-FFF2-40B4-BE49-F238E27FC236}">
              <a16:creationId xmlns:a16="http://schemas.microsoft.com/office/drawing/2014/main" id="{A2616B7A-DE2D-475F-8A93-FE6D1FD7D1E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69" name="TextBox 708">
          <a:extLst>
            <a:ext uri="{FF2B5EF4-FFF2-40B4-BE49-F238E27FC236}">
              <a16:creationId xmlns:a16="http://schemas.microsoft.com/office/drawing/2014/main" id="{FED79767-B687-4B02-999A-DA053708228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0" name="TextBox 709">
          <a:extLst>
            <a:ext uri="{FF2B5EF4-FFF2-40B4-BE49-F238E27FC236}">
              <a16:creationId xmlns:a16="http://schemas.microsoft.com/office/drawing/2014/main" id="{7E1E99B4-1814-4CC6-9A0F-4587F19DFE0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1" name="TextBox 710">
          <a:extLst>
            <a:ext uri="{FF2B5EF4-FFF2-40B4-BE49-F238E27FC236}">
              <a16:creationId xmlns:a16="http://schemas.microsoft.com/office/drawing/2014/main" id="{FB353242-7122-4540-AA0D-DE2C6DBC2E2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2" name="TextBox 711">
          <a:extLst>
            <a:ext uri="{FF2B5EF4-FFF2-40B4-BE49-F238E27FC236}">
              <a16:creationId xmlns:a16="http://schemas.microsoft.com/office/drawing/2014/main" id="{C06FC1EC-2169-43DD-9C67-2BE769DF49C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3" name="TextBox 712">
          <a:extLst>
            <a:ext uri="{FF2B5EF4-FFF2-40B4-BE49-F238E27FC236}">
              <a16:creationId xmlns:a16="http://schemas.microsoft.com/office/drawing/2014/main" id="{DD56967B-4C2A-4543-BB82-CD870EF331C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4" name="TextBox 713">
          <a:extLst>
            <a:ext uri="{FF2B5EF4-FFF2-40B4-BE49-F238E27FC236}">
              <a16:creationId xmlns:a16="http://schemas.microsoft.com/office/drawing/2014/main" id="{915D9FE9-1A0C-4F09-831E-277040976D9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5" name="TextBox 714">
          <a:extLst>
            <a:ext uri="{FF2B5EF4-FFF2-40B4-BE49-F238E27FC236}">
              <a16:creationId xmlns:a16="http://schemas.microsoft.com/office/drawing/2014/main" id="{FEB5617A-2415-4B6A-A36F-64079AFBA00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6" name="TextBox 715">
          <a:extLst>
            <a:ext uri="{FF2B5EF4-FFF2-40B4-BE49-F238E27FC236}">
              <a16:creationId xmlns:a16="http://schemas.microsoft.com/office/drawing/2014/main" id="{692B629D-7C0D-49F6-9073-47BC358CDB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7" name="TextBox 716">
          <a:extLst>
            <a:ext uri="{FF2B5EF4-FFF2-40B4-BE49-F238E27FC236}">
              <a16:creationId xmlns:a16="http://schemas.microsoft.com/office/drawing/2014/main" id="{307CB018-70B3-466C-A66B-0ED16159F5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8" name="TextBox 717">
          <a:extLst>
            <a:ext uri="{FF2B5EF4-FFF2-40B4-BE49-F238E27FC236}">
              <a16:creationId xmlns:a16="http://schemas.microsoft.com/office/drawing/2014/main" id="{430FF118-54AC-4EE3-A6C8-F7FBBEC77E3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79" name="TextBox 718">
          <a:extLst>
            <a:ext uri="{FF2B5EF4-FFF2-40B4-BE49-F238E27FC236}">
              <a16:creationId xmlns:a16="http://schemas.microsoft.com/office/drawing/2014/main" id="{AF561913-1F97-4B86-B550-340B7FDEF14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0" name="TextBox 719">
          <a:extLst>
            <a:ext uri="{FF2B5EF4-FFF2-40B4-BE49-F238E27FC236}">
              <a16:creationId xmlns:a16="http://schemas.microsoft.com/office/drawing/2014/main" id="{B2CCB53F-77E8-4E88-BEC8-C95CF208A23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1" name="TextBox 720">
          <a:extLst>
            <a:ext uri="{FF2B5EF4-FFF2-40B4-BE49-F238E27FC236}">
              <a16:creationId xmlns:a16="http://schemas.microsoft.com/office/drawing/2014/main" id="{BF93E0D6-5BEB-4E7E-8A01-876EEDBC39E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2" name="TextBox 721">
          <a:extLst>
            <a:ext uri="{FF2B5EF4-FFF2-40B4-BE49-F238E27FC236}">
              <a16:creationId xmlns:a16="http://schemas.microsoft.com/office/drawing/2014/main" id="{C65CB563-E0FB-4157-B61E-DB5F8982A18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3" name="TextBox 722">
          <a:extLst>
            <a:ext uri="{FF2B5EF4-FFF2-40B4-BE49-F238E27FC236}">
              <a16:creationId xmlns:a16="http://schemas.microsoft.com/office/drawing/2014/main" id="{6BCFB42E-F6E6-4A5C-9002-7029F360148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4" name="TextBox 723">
          <a:extLst>
            <a:ext uri="{FF2B5EF4-FFF2-40B4-BE49-F238E27FC236}">
              <a16:creationId xmlns:a16="http://schemas.microsoft.com/office/drawing/2014/main" id="{DAFEE570-7AAB-437B-83CB-5C9847D598F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5" name="TextBox 724">
          <a:extLst>
            <a:ext uri="{FF2B5EF4-FFF2-40B4-BE49-F238E27FC236}">
              <a16:creationId xmlns:a16="http://schemas.microsoft.com/office/drawing/2014/main" id="{D8F3B560-EA70-4787-B375-781A8803627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6" name="TextBox 725">
          <a:extLst>
            <a:ext uri="{FF2B5EF4-FFF2-40B4-BE49-F238E27FC236}">
              <a16:creationId xmlns:a16="http://schemas.microsoft.com/office/drawing/2014/main" id="{66BC04F0-CE5E-4B42-80CB-78E0202A8AA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7" name="TextBox 726">
          <a:extLst>
            <a:ext uri="{FF2B5EF4-FFF2-40B4-BE49-F238E27FC236}">
              <a16:creationId xmlns:a16="http://schemas.microsoft.com/office/drawing/2014/main" id="{C21B8D68-A1D2-45A4-9566-4769784D49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8" name="TextBox 727">
          <a:extLst>
            <a:ext uri="{FF2B5EF4-FFF2-40B4-BE49-F238E27FC236}">
              <a16:creationId xmlns:a16="http://schemas.microsoft.com/office/drawing/2014/main" id="{FA8E9807-5334-4682-8C3A-B43D702B033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89" name="TextBox 728">
          <a:extLst>
            <a:ext uri="{FF2B5EF4-FFF2-40B4-BE49-F238E27FC236}">
              <a16:creationId xmlns:a16="http://schemas.microsoft.com/office/drawing/2014/main" id="{4C8E6F86-9746-432B-8B54-4FE4B4B44D7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0" name="TextBox 729">
          <a:extLst>
            <a:ext uri="{FF2B5EF4-FFF2-40B4-BE49-F238E27FC236}">
              <a16:creationId xmlns:a16="http://schemas.microsoft.com/office/drawing/2014/main" id="{8B26E5DC-7177-430B-BD66-2D10BD396F9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1" name="TextBox 730">
          <a:extLst>
            <a:ext uri="{FF2B5EF4-FFF2-40B4-BE49-F238E27FC236}">
              <a16:creationId xmlns:a16="http://schemas.microsoft.com/office/drawing/2014/main" id="{112E2E58-5914-448C-8E57-872789D4685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2" name="TextBox 731">
          <a:extLst>
            <a:ext uri="{FF2B5EF4-FFF2-40B4-BE49-F238E27FC236}">
              <a16:creationId xmlns:a16="http://schemas.microsoft.com/office/drawing/2014/main" id="{629450BD-8104-4F88-99D5-48247A4D987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3" name="TextBox 732">
          <a:extLst>
            <a:ext uri="{FF2B5EF4-FFF2-40B4-BE49-F238E27FC236}">
              <a16:creationId xmlns:a16="http://schemas.microsoft.com/office/drawing/2014/main" id="{6C7754AD-C8E9-48CF-8E9B-7E6F71228AF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4" name="TextBox 733">
          <a:extLst>
            <a:ext uri="{FF2B5EF4-FFF2-40B4-BE49-F238E27FC236}">
              <a16:creationId xmlns:a16="http://schemas.microsoft.com/office/drawing/2014/main" id="{653B7A56-66A4-4404-89A6-CFBF111F157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5" name="TextBox 734">
          <a:extLst>
            <a:ext uri="{FF2B5EF4-FFF2-40B4-BE49-F238E27FC236}">
              <a16:creationId xmlns:a16="http://schemas.microsoft.com/office/drawing/2014/main" id="{3762E4A8-304F-4E42-BD51-894673F58A9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6" name="TextBox 735">
          <a:extLst>
            <a:ext uri="{FF2B5EF4-FFF2-40B4-BE49-F238E27FC236}">
              <a16:creationId xmlns:a16="http://schemas.microsoft.com/office/drawing/2014/main" id="{E0EFEA7B-DF13-41BE-8E5E-A42A0723241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7" name="TextBox 736">
          <a:extLst>
            <a:ext uri="{FF2B5EF4-FFF2-40B4-BE49-F238E27FC236}">
              <a16:creationId xmlns:a16="http://schemas.microsoft.com/office/drawing/2014/main" id="{17717B53-0D06-421B-AF9F-736759E5F16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8" name="TextBox 737">
          <a:extLst>
            <a:ext uri="{FF2B5EF4-FFF2-40B4-BE49-F238E27FC236}">
              <a16:creationId xmlns:a16="http://schemas.microsoft.com/office/drawing/2014/main" id="{38F445BE-6FA6-45DC-A555-FBE2CF3F2C2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699" name="TextBox 738">
          <a:extLst>
            <a:ext uri="{FF2B5EF4-FFF2-40B4-BE49-F238E27FC236}">
              <a16:creationId xmlns:a16="http://schemas.microsoft.com/office/drawing/2014/main" id="{BDA8BEED-6F65-4B95-9F67-C83D956E4A8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0" name="TextBox 739">
          <a:extLst>
            <a:ext uri="{FF2B5EF4-FFF2-40B4-BE49-F238E27FC236}">
              <a16:creationId xmlns:a16="http://schemas.microsoft.com/office/drawing/2014/main" id="{B9E2E405-2881-42A6-868A-997BC08F70F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1" name="TextBox 740">
          <a:extLst>
            <a:ext uri="{FF2B5EF4-FFF2-40B4-BE49-F238E27FC236}">
              <a16:creationId xmlns:a16="http://schemas.microsoft.com/office/drawing/2014/main" id="{FB62FF6F-6DF6-4048-ABBF-F5A14E1246C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2" name="TextBox 741">
          <a:extLst>
            <a:ext uri="{FF2B5EF4-FFF2-40B4-BE49-F238E27FC236}">
              <a16:creationId xmlns:a16="http://schemas.microsoft.com/office/drawing/2014/main" id="{10588933-00C5-465C-9619-4A8C9DFB715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3" name="TextBox 742">
          <a:extLst>
            <a:ext uri="{FF2B5EF4-FFF2-40B4-BE49-F238E27FC236}">
              <a16:creationId xmlns:a16="http://schemas.microsoft.com/office/drawing/2014/main" id="{2FCBE73C-34A5-46DE-8346-82566655465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4" name="TextBox 743">
          <a:extLst>
            <a:ext uri="{FF2B5EF4-FFF2-40B4-BE49-F238E27FC236}">
              <a16:creationId xmlns:a16="http://schemas.microsoft.com/office/drawing/2014/main" id="{9419346D-7789-4A04-BBF9-9E34CEDD786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5" name="TextBox 744">
          <a:extLst>
            <a:ext uri="{FF2B5EF4-FFF2-40B4-BE49-F238E27FC236}">
              <a16:creationId xmlns:a16="http://schemas.microsoft.com/office/drawing/2014/main" id="{4AC41BA6-A91F-45E7-8292-7491DE17895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6" name="TextBox 745">
          <a:extLst>
            <a:ext uri="{FF2B5EF4-FFF2-40B4-BE49-F238E27FC236}">
              <a16:creationId xmlns:a16="http://schemas.microsoft.com/office/drawing/2014/main" id="{2274FD26-D148-41CF-9B6A-8066EFEA2EF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7" name="TextBox 746">
          <a:extLst>
            <a:ext uri="{FF2B5EF4-FFF2-40B4-BE49-F238E27FC236}">
              <a16:creationId xmlns:a16="http://schemas.microsoft.com/office/drawing/2014/main" id="{E03371AD-AB6A-49E8-8F4C-829D49DC56C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8" name="TextBox 747">
          <a:extLst>
            <a:ext uri="{FF2B5EF4-FFF2-40B4-BE49-F238E27FC236}">
              <a16:creationId xmlns:a16="http://schemas.microsoft.com/office/drawing/2014/main" id="{72AD7BC0-B054-4F3C-B3F3-9CF09214A0D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09" name="TextBox 748">
          <a:extLst>
            <a:ext uri="{FF2B5EF4-FFF2-40B4-BE49-F238E27FC236}">
              <a16:creationId xmlns:a16="http://schemas.microsoft.com/office/drawing/2014/main" id="{42FDCE28-4463-4B40-9C61-C6B7D6F4D0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0" name="TextBox 749">
          <a:extLst>
            <a:ext uri="{FF2B5EF4-FFF2-40B4-BE49-F238E27FC236}">
              <a16:creationId xmlns:a16="http://schemas.microsoft.com/office/drawing/2014/main" id="{76A2E81A-181B-4966-9FA3-7321C050241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1" name="TextBox 750">
          <a:extLst>
            <a:ext uri="{FF2B5EF4-FFF2-40B4-BE49-F238E27FC236}">
              <a16:creationId xmlns:a16="http://schemas.microsoft.com/office/drawing/2014/main" id="{C5F022D8-F938-4DD4-9CBA-8A87FE0BF06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2" name="TextBox 751">
          <a:extLst>
            <a:ext uri="{FF2B5EF4-FFF2-40B4-BE49-F238E27FC236}">
              <a16:creationId xmlns:a16="http://schemas.microsoft.com/office/drawing/2014/main" id="{6F38E46B-911E-4EF3-83EC-7CCFB186C40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3" name="TextBox 752">
          <a:extLst>
            <a:ext uri="{FF2B5EF4-FFF2-40B4-BE49-F238E27FC236}">
              <a16:creationId xmlns:a16="http://schemas.microsoft.com/office/drawing/2014/main" id="{BB795B6B-0CB8-46AD-BDB3-5752CE1C43D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4" name="TextBox 753">
          <a:extLst>
            <a:ext uri="{FF2B5EF4-FFF2-40B4-BE49-F238E27FC236}">
              <a16:creationId xmlns:a16="http://schemas.microsoft.com/office/drawing/2014/main" id="{A140328A-467B-479B-BEA6-9D32F78DEB8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5" name="TextBox 754">
          <a:extLst>
            <a:ext uri="{FF2B5EF4-FFF2-40B4-BE49-F238E27FC236}">
              <a16:creationId xmlns:a16="http://schemas.microsoft.com/office/drawing/2014/main" id="{8D70ADD5-DAE0-4A34-BD6E-88B2CF1C7D0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6" name="TextBox 755">
          <a:extLst>
            <a:ext uri="{FF2B5EF4-FFF2-40B4-BE49-F238E27FC236}">
              <a16:creationId xmlns:a16="http://schemas.microsoft.com/office/drawing/2014/main" id="{887D6717-FC27-4B2A-9D5F-E31B801B839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7" name="TextBox 756">
          <a:extLst>
            <a:ext uri="{FF2B5EF4-FFF2-40B4-BE49-F238E27FC236}">
              <a16:creationId xmlns:a16="http://schemas.microsoft.com/office/drawing/2014/main" id="{2CC63762-D866-47DC-8991-A0CE6E12BCD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8" name="TextBox 757">
          <a:extLst>
            <a:ext uri="{FF2B5EF4-FFF2-40B4-BE49-F238E27FC236}">
              <a16:creationId xmlns:a16="http://schemas.microsoft.com/office/drawing/2014/main" id="{1621A1E3-FC3A-4AA1-861B-377F672613E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19" name="TextBox 758">
          <a:extLst>
            <a:ext uri="{FF2B5EF4-FFF2-40B4-BE49-F238E27FC236}">
              <a16:creationId xmlns:a16="http://schemas.microsoft.com/office/drawing/2014/main" id="{BCA03FCF-C88A-48A3-8C7A-F17BC04CEDD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0" name="TextBox 759">
          <a:extLst>
            <a:ext uri="{FF2B5EF4-FFF2-40B4-BE49-F238E27FC236}">
              <a16:creationId xmlns:a16="http://schemas.microsoft.com/office/drawing/2014/main" id="{3E8B1CB5-1EF1-47FB-AB33-F8AFF76E73C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1" name="TextBox 760">
          <a:extLst>
            <a:ext uri="{FF2B5EF4-FFF2-40B4-BE49-F238E27FC236}">
              <a16:creationId xmlns:a16="http://schemas.microsoft.com/office/drawing/2014/main" id="{857386AD-DB6F-45C4-8C17-EB945D5F2BD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2" name="TextBox 761">
          <a:extLst>
            <a:ext uri="{FF2B5EF4-FFF2-40B4-BE49-F238E27FC236}">
              <a16:creationId xmlns:a16="http://schemas.microsoft.com/office/drawing/2014/main" id="{DF00365A-5734-4769-94ED-07BA8ED3087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3" name="TextBox 762">
          <a:extLst>
            <a:ext uri="{FF2B5EF4-FFF2-40B4-BE49-F238E27FC236}">
              <a16:creationId xmlns:a16="http://schemas.microsoft.com/office/drawing/2014/main" id="{538D8197-22E6-43A8-AFDB-CE89D81CF62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4" name="TextBox 763">
          <a:extLst>
            <a:ext uri="{FF2B5EF4-FFF2-40B4-BE49-F238E27FC236}">
              <a16:creationId xmlns:a16="http://schemas.microsoft.com/office/drawing/2014/main" id="{A4328A70-1FE0-4397-92DE-9D0E8B322F6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5" name="TextBox 764">
          <a:extLst>
            <a:ext uri="{FF2B5EF4-FFF2-40B4-BE49-F238E27FC236}">
              <a16:creationId xmlns:a16="http://schemas.microsoft.com/office/drawing/2014/main" id="{FEA3C1A3-9B99-4334-860C-633C5F0F37B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6" name="TextBox 765">
          <a:extLst>
            <a:ext uri="{FF2B5EF4-FFF2-40B4-BE49-F238E27FC236}">
              <a16:creationId xmlns:a16="http://schemas.microsoft.com/office/drawing/2014/main" id="{29AD1F14-FF95-49FD-AE13-80F0F8C349D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7" name="TextBox 766">
          <a:extLst>
            <a:ext uri="{FF2B5EF4-FFF2-40B4-BE49-F238E27FC236}">
              <a16:creationId xmlns:a16="http://schemas.microsoft.com/office/drawing/2014/main" id="{649EC4C7-6A48-494C-99A3-1618178326F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8" name="TextBox 767">
          <a:extLst>
            <a:ext uri="{FF2B5EF4-FFF2-40B4-BE49-F238E27FC236}">
              <a16:creationId xmlns:a16="http://schemas.microsoft.com/office/drawing/2014/main" id="{065CBAAE-A199-4A7C-990F-605AEB5BD5C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29" name="TextBox 768">
          <a:extLst>
            <a:ext uri="{FF2B5EF4-FFF2-40B4-BE49-F238E27FC236}">
              <a16:creationId xmlns:a16="http://schemas.microsoft.com/office/drawing/2014/main" id="{4DB7C1DE-22CA-4C4E-A1ED-8D28FDED7C6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0" name="TextBox 769">
          <a:extLst>
            <a:ext uri="{FF2B5EF4-FFF2-40B4-BE49-F238E27FC236}">
              <a16:creationId xmlns:a16="http://schemas.microsoft.com/office/drawing/2014/main" id="{F9325705-168D-4568-9A00-C2A8F255E0E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1" name="TextBox 770">
          <a:extLst>
            <a:ext uri="{FF2B5EF4-FFF2-40B4-BE49-F238E27FC236}">
              <a16:creationId xmlns:a16="http://schemas.microsoft.com/office/drawing/2014/main" id="{5387A35F-1CF3-4F41-A732-D1D464CE606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2" name="TextBox 771">
          <a:extLst>
            <a:ext uri="{FF2B5EF4-FFF2-40B4-BE49-F238E27FC236}">
              <a16:creationId xmlns:a16="http://schemas.microsoft.com/office/drawing/2014/main" id="{7CDD6C1F-C9E3-403C-89F8-9D7CC9A3C57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3" name="TextBox 772">
          <a:extLst>
            <a:ext uri="{FF2B5EF4-FFF2-40B4-BE49-F238E27FC236}">
              <a16:creationId xmlns:a16="http://schemas.microsoft.com/office/drawing/2014/main" id="{D75D822E-F9E6-4DA2-8BAA-ACE1F8F6307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4" name="TextBox 773">
          <a:extLst>
            <a:ext uri="{FF2B5EF4-FFF2-40B4-BE49-F238E27FC236}">
              <a16:creationId xmlns:a16="http://schemas.microsoft.com/office/drawing/2014/main" id="{005AB412-2784-4745-851E-D05A16287BF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5" name="TextBox 774">
          <a:extLst>
            <a:ext uri="{FF2B5EF4-FFF2-40B4-BE49-F238E27FC236}">
              <a16:creationId xmlns:a16="http://schemas.microsoft.com/office/drawing/2014/main" id="{938DB040-D7E9-4663-B103-1D42A9859B9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6" name="TextBox 775">
          <a:extLst>
            <a:ext uri="{FF2B5EF4-FFF2-40B4-BE49-F238E27FC236}">
              <a16:creationId xmlns:a16="http://schemas.microsoft.com/office/drawing/2014/main" id="{74D9ED95-4DDD-4EBE-AE68-0F369E5B1DA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7" name="TextBox 776">
          <a:extLst>
            <a:ext uri="{FF2B5EF4-FFF2-40B4-BE49-F238E27FC236}">
              <a16:creationId xmlns:a16="http://schemas.microsoft.com/office/drawing/2014/main" id="{99162D0B-447D-49C3-81F9-350B67B9D99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8" name="TextBox 777">
          <a:extLst>
            <a:ext uri="{FF2B5EF4-FFF2-40B4-BE49-F238E27FC236}">
              <a16:creationId xmlns:a16="http://schemas.microsoft.com/office/drawing/2014/main" id="{5A41B38E-22A8-4902-8999-3F806A4AB40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39" name="TextBox 778">
          <a:extLst>
            <a:ext uri="{FF2B5EF4-FFF2-40B4-BE49-F238E27FC236}">
              <a16:creationId xmlns:a16="http://schemas.microsoft.com/office/drawing/2014/main" id="{E750AB20-02D1-47DE-8DAD-061FF6C0C04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0" name="TextBox 779">
          <a:extLst>
            <a:ext uri="{FF2B5EF4-FFF2-40B4-BE49-F238E27FC236}">
              <a16:creationId xmlns:a16="http://schemas.microsoft.com/office/drawing/2014/main" id="{2A86E363-66AD-4AFC-BFED-2A781DBD893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1" name="TextBox 780">
          <a:extLst>
            <a:ext uri="{FF2B5EF4-FFF2-40B4-BE49-F238E27FC236}">
              <a16:creationId xmlns:a16="http://schemas.microsoft.com/office/drawing/2014/main" id="{43E28744-457D-41FD-8242-10A7A04DC08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2" name="TextBox 781">
          <a:extLst>
            <a:ext uri="{FF2B5EF4-FFF2-40B4-BE49-F238E27FC236}">
              <a16:creationId xmlns:a16="http://schemas.microsoft.com/office/drawing/2014/main" id="{20938E1C-D848-4DB7-8733-B78884313A8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3" name="TextBox 782">
          <a:extLst>
            <a:ext uri="{FF2B5EF4-FFF2-40B4-BE49-F238E27FC236}">
              <a16:creationId xmlns:a16="http://schemas.microsoft.com/office/drawing/2014/main" id="{B6DDFBE2-D552-480F-9502-01BE1A2CFD5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4" name="TextBox 783">
          <a:extLst>
            <a:ext uri="{FF2B5EF4-FFF2-40B4-BE49-F238E27FC236}">
              <a16:creationId xmlns:a16="http://schemas.microsoft.com/office/drawing/2014/main" id="{30074660-00B3-4C9E-944C-5340A4FA8C9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5" name="TextBox 784">
          <a:extLst>
            <a:ext uri="{FF2B5EF4-FFF2-40B4-BE49-F238E27FC236}">
              <a16:creationId xmlns:a16="http://schemas.microsoft.com/office/drawing/2014/main" id="{D9AD6D5B-F1B0-4C2A-B8A7-65A8E2F5530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6" name="TextBox 785">
          <a:extLst>
            <a:ext uri="{FF2B5EF4-FFF2-40B4-BE49-F238E27FC236}">
              <a16:creationId xmlns:a16="http://schemas.microsoft.com/office/drawing/2014/main" id="{0239EA2F-D46B-47B5-9393-4548F8BF4F5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7" name="TextBox 786">
          <a:extLst>
            <a:ext uri="{FF2B5EF4-FFF2-40B4-BE49-F238E27FC236}">
              <a16:creationId xmlns:a16="http://schemas.microsoft.com/office/drawing/2014/main" id="{3830C91A-BDCC-42C9-8D38-E5386E32B79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8" name="TextBox 787">
          <a:extLst>
            <a:ext uri="{FF2B5EF4-FFF2-40B4-BE49-F238E27FC236}">
              <a16:creationId xmlns:a16="http://schemas.microsoft.com/office/drawing/2014/main" id="{F7BD0BEC-6ACA-450D-8F83-1FB400A5363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49" name="TextBox 788">
          <a:extLst>
            <a:ext uri="{FF2B5EF4-FFF2-40B4-BE49-F238E27FC236}">
              <a16:creationId xmlns:a16="http://schemas.microsoft.com/office/drawing/2014/main" id="{2331B137-E45A-4191-BB16-AACFD5E20D1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0" name="TextBox 789">
          <a:extLst>
            <a:ext uri="{FF2B5EF4-FFF2-40B4-BE49-F238E27FC236}">
              <a16:creationId xmlns:a16="http://schemas.microsoft.com/office/drawing/2014/main" id="{58205477-889B-4E9C-99FB-F54024BE3DA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1" name="TextBox 790">
          <a:extLst>
            <a:ext uri="{FF2B5EF4-FFF2-40B4-BE49-F238E27FC236}">
              <a16:creationId xmlns:a16="http://schemas.microsoft.com/office/drawing/2014/main" id="{BC9D96CB-8A0B-4E3A-9521-75843FF6CCC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2" name="TextBox 791">
          <a:extLst>
            <a:ext uri="{FF2B5EF4-FFF2-40B4-BE49-F238E27FC236}">
              <a16:creationId xmlns:a16="http://schemas.microsoft.com/office/drawing/2014/main" id="{19CC930D-DBB7-4C5A-84FA-01A8A0F53AE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3" name="TextBox 792">
          <a:extLst>
            <a:ext uri="{FF2B5EF4-FFF2-40B4-BE49-F238E27FC236}">
              <a16:creationId xmlns:a16="http://schemas.microsoft.com/office/drawing/2014/main" id="{5D4F8FE8-85F5-417D-A237-7DF7DB20B1E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4" name="TextBox 793">
          <a:extLst>
            <a:ext uri="{FF2B5EF4-FFF2-40B4-BE49-F238E27FC236}">
              <a16:creationId xmlns:a16="http://schemas.microsoft.com/office/drawing/2014/main" id="{1BA04357-5D5F-490F-BF69-6A8D7C7DB24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5" name="TextBox 794">
          <a:extLst>
            <a:ext uri="{FF2B5EF4-FFF2-40B4-BE49-F238E27FC236}">
              <a16:creationId xmlns:a16="http://schemas.microsoft.com/office/drawing/2014/main" id="{6BB3187A-882B-49E4-B9FB-244BB2EFD3B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6" name="TextBox 795">
          <a:extLst>
            <a:ext uri="{FF2B5EF4-FFF2-40B4-BE49-F238E27FC236}">
              <a16:creationId xmlns:a16="http://schemas.microsoft.com/office/drawing/2014/main" id="{29EECE48-7919-4CA5-AFFE-4ADB8BC704F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7" name="TextBox 796">
          <a:extLst>
            <a:ext uri="{FF2B5EF4-FFF2-40B4-BE49-F238E27FC236}">
              <a16:creationId xmlns:a16="http://schemas.microsoft.com/office/drawing/2014/main" id="{A8585F03-9F99-43ED-985E-FD18F535AC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8" name="TextBox 797">
          <a:extLst>
            <a:ext uri="{FF2B5EF4-FFF2-40B4-BE49-F238E27FC236}">
              <a16:creationId xmlns:a16="http://schemas.microsoft.com/office/drawing/2014/main" id="{D1520AD9-EA25-4B57-A4B6-A4B073C6A70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59" name="TextBox 798">
          <a:extLst>
            <a:ext uri="{FF2B5EF4-FFF2-40B4-BE49-F238E27FC236}">
              <a16:creationId xmlns:a16="http://schemas.microsoft.com/office/drawing/2014/main" id="{6A2FBCE4-7856-4553-838D-9C5DC3A2062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0" name="TextBox 799">
          <a:extLst>
            <a:ext uri="{FF2B5EF4-FFF2-40B4-BE49-F238E27FC236}">
              <a16:creationId xmlns:a16="http://schemas.microsoft.com/office/drawing/2014/main" id="{5C8861A9-B8B7-471C-9E31-2446D355262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1" name="TextBox 800">
          <a:extLst>
            <a:ext uri="{FF2B5EF4-FFF2-40B4-BE49-F238E27FC236}">
              <a16:creationId xmlns:a16="http://schemas.microsoft.com/office/drawing/2014/main" id="{3EAD9902-2A5F-4236-9D25-9A4F82984CF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2" name="TextBox 801">
          <a:extLst>
            <a:ext uri="{FF2B5EF4-FFF2-40B4-BE49-F238E27FC236}">
              <a16:creationId xmlns:a16="http://schemas.microsoft.com/office/drawing/2014/main" id="{96AECA6E-F040-4B07-958E-4FA231B3E17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3" name="TextBox 802">
          <a:extLst>
            <a:ext uri="{FF2B5EF4-FFF2-40B4-BE49-F238E27FC236}">
              <a16:creationId xmlns:a16="http://schemas.microsoft.com/office/drawing/2014/main" id="{06618B88-9ABF-43C4-BE9D-040559050E2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4" name="TextBox 803">
          <a:extLst>
            <a:ext uri="{FF2B5EF4-FFF2-40B4-BE49-F238E27FC236}">
              <a16:creationId xmlns:a16="http://schemas.microsoft.com/office/drawing/2014/main" id="{A7416910-D10B-448A-8860-9C532AF4E52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5" name="TextBox 804">
          <a:extLst>
            <a:ext uri="{FF2B5EF4-FFF2-40B4-BE49-F238E27FC236}">
              <a16:creationId xmlns:a16="http://schemas.microsoft.com/office/drawing/2014/main" id="{31A44B2E-1176-4C07-83A0-5DD1F5966A4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6" name="TextBox 805">
          <a:extLst>
            <a:ext uri="{FF2B5EF4-FFF2-40B4-BE49-F238E27FC236}">
              <a16:creationId xmlns:a16="http://schemas.microsoft.com/office/drawing/2014/main" id="{B76E5FDA-0353-4FF3-AD5E-DFA3891835E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7" name="TextBox 806">
          <a:extLst>
            <a:ext uri="{FF2B5EF4-FFF2-40B4-BE49-F238E27FC236}">
              <a16:creationId xmlns:a16="http://schemas.microsoft.com/office/drawing/2014/main" id="{04EBCB1C-4970-4D35-B229-F80B6843211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8" name="TextBox 807">
          <a:extLst>
            <a:ext uri="{FF2B5EF4-FFF2-40B4-BE49-F238E27FC236}">
              <a16:creationId xmlns:a16="http://schemas.microsoft.com/office/drawing/2014/main" id="{FA1A49A1-26D4-48EB-B06C-515F61CAD55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69" name="TextBox 808">
          <a:extLst>
            <a:ext uri="{FF2B5EF4-FFF2-40B4-BE49-F238E27FC236}">
              <a16:creationId xmlns:a16="http://schemas.microsoft.com/office/drawing/2014/main" id="{62B9560E-4C8D-4EFB-9CE6-4F2C778BA18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0" name="TextBox 809">
          <a:extLst>
            <a:ext uri="{FF2B5EF4-FFF2-40B4-BE49-F238E27FC236}">
              <a16:creationId xmlns:a16="http://schemas.microsoft.com/office/drawing/2014/main" id="{9329CEA8-C330-4DE2-8302-104BE42EEED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1" name="TextBox 810">
          <a:extLst>
            <a:ext uri="{FF2B5EF4-FFF2-40B4-BE49-F238E27FC236}">
              <a16:creationId xmlns:a16="http://schemas.microsoft.com/office/drawing/2014/main" id="{E276A24A-F58D-4CA9-85E4-8FC9571E57F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2" name="TextBox 811">
          <a:extLst>
            <a:ext uri="{FF2B5EF4-FFF2-40B4-BE49-F238E27FC236}">
              <a16:creationId xmlns:a16="http://schemas.microsoft.com/office/drawing/2014/main" id="{E8EFEE0A-3DDD-44DA-B18A-D8DAE611D92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3" name="TextBox 812">
          <a:extLst>
            <a:ext uri="{FF2B5EF4-FFF2-40B4-BE49-F238E27FC236}">
              <a16:creationId xmlns:a16="http://schemas.microsoft.com/office/drawing/2014/main" id="{91723F07-2D0F-41DC-8953-1000E1153D7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4" name="TextBox 813">
          <a:extLst>
            <a:ext uri="{FF2B5EF4-FFF2-40B4-BE49-F238E27FC236}">
              <a16:creationId xmlns:a16="http://schemas.microsoft.com/office/drawing/2014/main" id="{0E565A38-B498-490D-A1D4-70F42184F99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5" name="TextBox 814">
          <a:extLst>
            <a:ext uri="{FF2B5EF4-FFF2-40B4-BE49-F238E27FC236}">
              <a16:creationId xmlns:a16="http://schemas.microsoft.com/office/drawing/2014/main" id="{AA7FCF43-6236-45C1-88DB-39E8652501E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6" name="TextBox 815">
          <a:extLst>
            <a:ext uri="{FF2B5EF4-FFF2-40B4-BE49-F238E27FC236}">
              <a16:creationId xmlns:a16="http://schemas.microsoft.com/office/drawing/2014/main" id="{8327168B-E556-4C58-BB23-273F9614390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7" name="TextBox 816">
          <a:extLst>
            <a:ext uri="{FF2B5EF4-FFF2-40B4-BE49-F238E27FC236}">
              <a16:creationId xmlns:a16="http://schemas.microsoft.com/office/drawing/2014/main" id="{3900BFA0-42AF-4939-9B60-3D1ABEF9025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8" name="TextBox 817">
          <a:extLst>
            <a:ext uri="{FF2B5EF4-FFF2-40B4-BE49-F238E27FC236}">
              <a16:creationId xmlns:a16="http://schemas.microsoft.com/office/drawing/2014/main" id="{D182F8F5-89A4-456E-A35F-E8FB4AB9FFE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79" name="TextBox 818">
          <a:extLst>
            <a:ext uri="{FF2B5EF4-FFF2-40B4-BE49-F238E27FC236}">
              <a16:creationId xmlns:a16="http://schemas.microsoft.com/office/drawing/2014/main" id="{D52759A9-68B5-4F9D-8E2B-00B55CAC361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0" name="TextBox 819">
          <a:extLst>
            <a:ext uri="{FF2B5EF4-FFF2-40B4-BE49-F238E27FC236}">
              <a16:creationId xmlns:a16="http://schemas.microsoft.com/office/drawing/2014/main" id="{66289F38-4CB2-44F2-A1D2-2CFB398DD9E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1" name="TextBox 820">
          <a:extLst>
            <a:ext uri="{FF2B5EF4-FFF2-40B4-BE49-F238E27FC236}">
              <a16:creationId xmlns:a16="http://schemas.microsoft.com/office/drawing/2014/main" id="{9BE8C2E1-C97B-4E4B-9691-2DBCECB35E5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2" name="TextBox 821">
          <a:extLst>
            <a:ext uri="{FF2B5EF4-FFF2-40B4-BE49-F238E27FC236}">
              <a16:creationId xmlns:a16="http://schemas.microsoft.com/office/drawing/2014/main" id="{6F336C89-B8AC-43C5-B6B2-060CE7DA0ED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3" name="TextBox 822">
          <a:extLst>
            <a:ext uri="{FF2B5EF4-FFF2-40B4-BE49-F238E27FC236}">
              <a16:creationId xmlns:a16="http://schemas.microsoft.com/office/drawing/2014/main" id="{ED2D6439-BCC6-44F1-8D5B-618E8C047E9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4" name="TextBox 823">
          <a:extLst>
            <a:ext uri="{FF2B5EF4-FFF2-40B4-BE49-F238E27FC236}">
              <a16:creationId xmlns:a16="http://schemas.microsoft.com/office/drawing/2014/main" id="{E69DDFFE-BA3B-4CCF-9146-C111ECDAFB5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5" name="TextBox 824">
          <a:extLst>
            <a:ext uri="{FF2B5EF4-FFF2-40B4-BE49-F238E27FC236}">
              <a16:creationId xmlns:a16="http://schemas.microsoft.com/office/drawing/2014/main" id="{FA15B602-6074-4354-AA3A-D277910EEC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6" name="TextBox 825">
          <a:extLst>
            <a:ext uri="{FF2B5EF4-FFF2-40B4-BE49-F238E27FC236}">
              <a16:creationId xmlns:a16="http://schemas.microsoft.com/office/drawing/2014/main" id="{95EC7443-2E69-4722-B1BB-ABE53560CB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7" name="TextBox 826">
          <a:extLst>
            <a:ext uri="{FF2B5EF4-FFF2-40B4-BE49-F238E27FC236}">
              <a16:creationId xmlns:a16="http://schemas.microsoft.com/office/drawing/2014/main" id="{B42B4D2F-EF44-48B4-B274-3B2FE33E6DC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8" name="TextBox 827">
          <a:extLst>
            <a:ext uri="{FF2B5EF4-FFF2-40B4-BE49-F238E27FC236}">
              <a16:creationId xmlns:a16="http://schemas.microsoft.com/office/drawing/2014/main" id="{136474D0-157A-4536-99A3-085939E7068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89" name="TextBox 828">
          <a:extLst>
            <a:ext uri="{FF2B5EF4-FFF2-40B4-BE49-F238E27FC236}">
              <a16:creationId xmlns:a16="http://schemas.microsoft.com/office/drawing/2014/main" id="{0598C4E0-94D3-4D04-AD1D-A1E36BACBA2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0" name="TextBox 829">
          <a:extLst>
            <a:ext uri="{FF2B5EF4-FFF2-40B4-BE49-F238E27FC236}">
              <a16:creationId xmlns:a16="http://schemas.microsoft.com/office/drawing/2014/main" id="{71E5F399-3133-4027-92A2-AFE56E20555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1" name="TextBox 830">
          <a:extLst>
            <a:ext uri="{FF2B5EF4-FFF2-40B4-BE49-F238E27FC236}">
              <a16:creationId xmlns:a16="http://schemas.microsoft.com/office/drawing/2014/main" id="{DC4F67AC-FA14-4D24-902C-A16B203BCCE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2" name="TextBox 831">
          <a:extLst>
            <a:ext uri="{FF2B5EF4-FFF2-40B4-BE49-F238E27FC236}">
              <a16:creationId xmlns:a16="http://schemas.microsoft.com/office/drawing/2014/main" id="{C7A632CF-A1AA-46C0-8F15-525C5459DC8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3" name="TextBox 832">
          <a:extLst>
            <a:ext uri="{FF2B5EF4-FFF2-40B4-BE49-F238E27FC236}">
              <a16:creationId xmlns:a16="http://schemas.microsoft.com/office/drawing/2014/main" id="{A65646E9-35A7-4A14-A581-438C99B0A0E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4" name="TextBox 833">
          <a:extLst>
            <a:ext uri="{FF2B5EF4-FFF2-40B4-BE49-F238E27FC236}">
              <a16:creationId xmlns:a16="http://schemas.microsoft.com/office/drawing/2014/main" id="{DA435599-9647-4261-A140-7F44ACD2B4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5" name="TextBox 834">
          <a:extLst>
            <a:ext uri="{FF2B5EF4-FFF2-40B4-BE49-F238E27FC236}">
              <a16:creationId xmlns:a16="http://schemas.microsoft.com/office/drawing/2014/main" id="{25AF7BBD-7D9A-4F83-BF74-EF13D45BE1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6" name="TextBox 835">
          <a:extLst>
            <a:ext uri="{FF2B5EF4-FFF2-40B4-BE49-F238E27FC236}">
              <a16:creationId xmlns:a16="http://schemas.microsoft.com/office/drawing/2014/main" id="{9590EAF1-EDAD-4741-A3D5-ED6F31F40B1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7" name="TextBox 836">
          <a:extLst>
            <a:ext uri="{FF2B5EF4-FFF2-40B4-BE49-F238E27FC236}">
              <a16:creationId xmlns:a16="http://schemas.microsoft.com/office/drawing/2014/main" id="{7F11B1C2-B5CA-4556-85ED-7D41D749602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8" name="TextBox 837">
          <a:extLst>
            <a:ext uri="{FF2B5EF4-FFF2-40B4-BE49-F238E27FC236}">
              <a16:creationId xmlns:a16="http://schemas.microsoft.com/office/drawing/2014/main" id="{5A0B045D-5641-4976-873A-C1C6A3D8FA3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799" name="TextBox 838">
          <a:extLst>
            <a:ext uri="{FF2B5EF4-FFF2-40B4-BE49-F238E27FC236}">
              <a16:creationId xmlns:a16="http://schemas.microsoft.com/office/drawing/2014/main" id="{242457B5-A890-4612-B6A6-EB2BD276402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0" name="TextBox 839">
          <a:extLst>
            <a:ext uri="{FF2B5EF4-FFF2-40B4-BE49-F238E27FC236}">
              <a16:creationId xmlns:a16="http://schemas.microsoft.com/office/drawing/2014/main" id="{3A3B8BD2-F89E-4764-85D1-27BC290174A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1" name="TextBox 840">
          <a:extLst>
            <a:ext uri="{FF2B5EF4-FFF2-40B4-BE49-F238E27FC236}">
              <a16:creationId xmlns:a16="http://schemas.microsoft.com/office/drawing/2014/main" id="{71B4961C-04D7-41DE-A379-1F953D31221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2" name="TextBox 841">
          <a:extLst>
            <a:ext uri="{FF2B5EF4-FFF2-40B4-BE49-F238E27FC236}">
              <a16:creationId xmlns:a16="http://schemas.microsoft.com/office/drawing/2014/main" id="{2A683BD8-F527-48D2-84B3-3ED1E55CCEC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3" name="TextBox 842">
          <a:extLst>
            <a:ext uri="{FF2B5EF4-FFF2-40B4-BE49-F238E27FC236}">
              <a16:creationId xmlns:a16="http://schemas.microsoft.com/office/drawing/2014/main" id="{7504020A-DC11-4F2F-AE5B-F66249CD616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4" name="TextBox 843">
          <a:extLst>
            <a:ext uri="{FF2B5EF4-FFF2-40B4-BE49-F238E27FC236}">
              <a16:creationId xmlns:a16="http://schemas.microsoft.com/office/drawing/2014/main" id="{0F736171-1438-49FA-A90E-1E71CC50270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5" name="TextBox 844">
          <a:extLst>
            <a:ext uri="{FF2B5EF4-FFF2-40B4-BE49-F238E27FC236}">
              <a16:creationId xmlns:a16="http://schemas.microsoft.com/office/drawing/2014/main" id="{C2A3E3C6-427B-4AE5-BCAF-DEC24C84117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6" name="TextBox 845">
          <a:extLst>
            <a:ext uri="{FF2B5EF4-FFF2-40B4-BE49-F238E27FC236}">
              <a16:creationId xmlns:a16="http://schemas.microsoft.com/office/drawing/2014/main" id="{FF90404F-540E-409C-AADB-61291A11E5E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7" name="TextBox 846">
          <a:extLst>
            <a:ext uri="{FF2B5EF4-FFF2-40B4-BE49-F238E27FC236}">
              <a16:creationId xmlns:a16="http://schemas.microsoft.com/office/drawing/2014/main" id="{63BAC4DE-0567-4FD5-AB56-F4EC1018F6E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8" name="TextBox 847">
          <a:extLst>
            <a:ext uri="{FF2B5EF4-FFF2-40B4-BE49-F238E27FC236}">
              <a16:creationId xmlns:a16="http://schemas.microsoft.com/office/drawing/2014/main" id="{DF3DBE3D-1112-4C66-BCC8-DDADB5568ED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09" name="TextBox 848">
          <a:extLst>
            <a:ext uri="{FF2B5EF4-FFF2-40B4-BE49-F238E27FC236}">
              <a16:creationId xmlns:a16="http://schemas.microsoft.com/office/drawing/2014/main" id="{90E17A04-ACB7-49C1-9C79-DCAA91F9F28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0" name="TextBox 849">
          <a:extLst>
            <a:ext uri="{FF2B5EF4-FFF2-40B4-BE49-F238E27FC236}">
              <a16:creationId xmlns:a16="http://schemas.microsoft.com/office/drawing/2014/main" id="{8191BBDD-0D3E-4337-9666-B06AFD6AA22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1" name="TextBox 850">
          <a:extLst>
            <a:ext uri="{FF2B5EF4-FFF2-40B4-BE49-F238E27FC236}">
              <a16:creationId xmlns:a16="http://schemas.microsoft.com/office/drawing/2014/main" id="{AB504DB3-C96A-487A-ADCB-51152747153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2" name="TextBox 851">
          <a:extLst>
            <a:ext uri="{FF2B5EF4-FFF2-40B4-BE49-F238E27FC236}">
              <a16:creationId xmlns:a16="http://schemas.microsoft.com/office/drawing/2014/main" id="{B82CF0AC-F8D0-40CA-B3C9-BF08D3E237B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3" name="TextBox 852">
          <a:extLst>
            <a:ext uri="{FF2B5EF4-FFF2-40B4-BE49-F238E27FC236}">
              <a16:creationId xmlns:a16="http://schemas.microsoft.com/office/drawing/2014/main" id="{391D1F84-13E4-4EF0-86E4-ADABCA5454A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4" name="TextBox 853">
          <a:extLst>
            <a:ext uri="{FF2B5EF4-FFF2-40B4-BE49-F238E27FC236}">
              <a16:creationId xmlns:a16="http://schemas.microsoft.com/office/drawing/2014/main" id="{F4F5601E-9CAD-4390-AD96-1962A9BA138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5" name="TextBox 854">
          <a:extLst>
            <a:ext uri="{FF2B5EF4-FFF2-40B4-BE49-F238E27FC236}">
              <a16:creationId xmlns:a16="http://schemas.microsoft.com/office/drawing/2014/main" id="{59708DBA-1384-4590-97A6-8B6E3A537AD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6" name="TextBox 855">
          <a:extLst>
            <a:ext uri="{FF2B5EF4-FFF2-40B4-BE49-F238E27FC236}">
              <a16:creationId xmlns:a16="http://schemas.microsoft.com/office/drawing/2014/main" id="{FF0D23EE-5822-4BA5-886C-DBCF18219F0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7" name="TextBox 856">
          <a:extLst>
            <a:ext uri="{FF2B5EF4-FFF2-40B4-BE49-F238E27FC236}">
              <a16:creationId xmlns:a16="http://schemas.microsoft.com/office/drawing/2014/main" id="{3EF24BA3-8257-45F8-8A7D-1B6A8F09CE4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8" name="TextBox 857">
          <a:extLst>
            <a:ext uri="{FF2B5EF4-FFF2-40B4-BE49-F238E27FC236}">
              <a16:creationId xmlns:a16="http://schemas.microsoft.com/office/drawing/2014/main" id="{9824B6AB-1859-4927-A99B-9BADE7EC233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19" name="TextBox 858">
          <a:extLst>
            <a:ext uri="{FF2B5EF4-FFF2-40B4-BE49-F238E27FC236}">
              <a16:creationId xmlns:a16="http://schemas.microsoft.com/office/drawing/2014/main" id="{698FBAC5-ACBB-4EF1-B8E4-839DFE6D4E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0" name="TextBox 859">
          <a:extLst>
            <a:ext uri="{FF2B5EF4-FFF2-40B4-BE49-F238E27FC236}">
              <a16:creationId xmlns:a16="http://schemas.microsoft.com/office/drawing/2014/main" id="{406E102A-06DE-4EA8-ADCA-7A2A5C41575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1" name="TextBox 860">
          <a:extLst>
            <a:ext uri="{FF2B5EF4-FFF2-40B4-BE49-F238E27FC236}">
              <a16:creationId xmlns:a16="http://schemas.microsoft.com/office/drawing/2014/main" id="{0E867E8C-DBE3-4963-8737-A50874AFE9C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2" name="TextBox 861">
          <a:extLst>
            <a:ext uri="{FF2B5EF4-FFF2-40B4-BE49-F238E27FC236}">
              <a16:creationId xmlns:a16="http://schemas.microsoft.com/office/drawing/2014/main" id="{06D481DD-B724-4A1F-9FEB-0F0CB4B7C4D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3" name="TextBox 862">
          <a:extLst>
            <a:ext uri="{FF2B5EF4-FFF2-40B4-BE49-F238E27FC236}">
              <a16:creationId xmlns:a16="http://schemas.microsoft.com/office/drawing/2014/main" id="{443B3B7D-B125-4D0C-B229-E4C95155DA7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4" name="TextBox 863">
          <a:extLst>
            <a:ext uri="{FF2B5EF4-FFF2-40B4-BE49-F238E27FC236}">
              <a16:creationId xmlns:a16="http://schemas.microsoft.com/office/drawing/2014/main" id="{9219EC3C-8876-4B31-8647-E127AED822E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5" name="TextBox 864">
          <a:extLst>
            <a:ext uri="{FF2B5EF4-FFF2-40B4-BE49-F238E27FC236}">
              <a16:creationId xmlns:a16="http://schemas.microsoft.com/office/drawing/2014/main" id="{84D15252-C692-40A3-8277-F1F916E237A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6" name="TextBox 865">
          <a:extLst>
            <a:ext uri="{FF2B5EF4-FFF2-40B4-BE49-F238E27FC236}">
              <a16:creationId xmlns:a16="http://schemas.microsoft.com/office/drawing/2014/main" id="{6B19389D-9C19-4D7E-BBC5-80D99E9B8F6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7" name="TextBox 866">
          <a:extLst>
            <a:ext uri="{FF2B5EF4-FFF2-40B4-BE49-F238E27FC236}">
              <a16:creationId xmlns:a16="http://schemas.microsoft.com/office/drawing/2014/main" id="{F03F6D06-0C36-4DA1-A20C-D673E445322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8" name="TextBox 867">
          <a:extLst>
            <a:ext uri="{FF2B5EF4-FFF2-40B4-BE49-F238E27FC236}">
              <a16:creationId xmlns:a16="http://schemas.microsoft.com/office/drawing/2014/main" id="{B6AC53DA-D4CC-4923-B4C9-3C648C258C2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29" name="TextBox 868">
          <a:extLst>
            <a:ext uri="{FF2B5EF4-FFF2-40B4-BE49-F238E27FC236}">
              <a16:creationId xmlns:a16="http://schemas.microsoft.com/office/drawing/2014/main" id="{611206F1-0694-4972-BA5C-0D3A8375D9D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0" name="TextBox 869">
          <a:extLst>
            <a:ext uri="{FF2B5EF4-FFF2-40B4-BE49-F238E27FC236}">
              <a16:creationId xmlns:a16="http://schemas.microsoft.com/office/drawing/2014/main" id="{674AB077-ECF8-47B8-85BC-1B398E80BA1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1" name="TextBox 870">
          <a:extLst>
            <a:ext uri="{FF2B5EF4-FFF2-40B4-BE49-F238E27FC236}">
              <a16:creationId xmlns:a16="http://schemas.microsoft.com/office/drawing/2014/main" id="{E0FBCCD1-E048-4CA4-8C43-3192421C997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2" name="TextBox 871">
          <a:extLst>
            <a:ext uri="{FF2B5EF4-FFF2-40B4-BE49-F238E27FC236}">
              <a16:creationId xmlns:a16="http://schemas.microsoft.com/office/drawing/2014/main" id="{5BB7284F-C9D7-4FCF-8160-2267D74CA8A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3" name="TextBox 872">
          <a:extLst>
            <a:ext uri="{FF2B5EF4-FFF2-40B4-BE49-F238E27FC236}">
              <a16:creationId xmlns:a16="http://schemas.microsoft.com/office/drawing/2014/main" id="{DBFBD49E-940C-4A29-93FE-FFCEDEBE278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4" name="TextBox 873">
          <a:extLst>
            <a:ext uri="{FF2B5EF4-FFF2-40B4-BE49-F238E27FC236}">
              <a16:creationId xmlns:a16="http://schemas.microsoft.com/office/drawing/2014/main" id="{4EDE3927-7799-43BD-8078-59551456BE4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5" name="TextBox 874">
          <a:extLst>
            <a:ext uri="{FF2B5EF4-FFF2-40B4-BE49-F238E27FC236}">
              <a16:creationId xmlns:a16="http://schemas.microsoft.com/office/drawing/2014/main" id="{0F9810CF-1ACA-4BB5-85BC-2BD1D6EFBF4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6" name="TextBox 875">
          <a:extLst>
            <a:ext uri="{FF2B5EF4-FFF2-40B4-BE49-F238E27FC236}">
              <a16:creationId xmlns:a16="http://schemas.microsoft.com/office/drawing/2014/main" id="{D842E41C-9ABE-4BC3-8DC3-B25124587AD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7" name="TextBox 876">
          <a:extLst>
            <a:ext uri="{FF2B5EF4-FFF2-40B4-BE49-F238E27FC236}">
              <a16:creationId xmlns:a16="http://schemas.microsoft.com/office/drawing/2014/main" id="{89BA6FE1-E565-408B-9F2E-4780CD070E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8" name="TextBox 877">
          <a:extLst>
            <a:ext uri="{FF2B5EF4-FFF2-40B4-BE49-F238E27FC236}">
              <a16:creationId xmlns:a16="http://schemas.microsoft.com/office/drawing/2014/main" id="{C3353B6F-3AF4-4C52-8031-A792720C6F3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39" name="TextBox 878">
          <a:extLst>
            <a:ext uri="{FF2B5EF4-FFF2-40B4-BE49-F238E27FC236}">
              <a16:creationId xmlns:a16="http://schemas.microsoft.com/office/drawing/2014/main" id="{20718C45-24BD-47BF-B007-6B1B0F8C3B3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0" name="TextBox 879">
          <a:extLst>
            <a:ext uri="{FF2B5EF4-FFF2-40B4-BE49-F238E27FC236}">
              <a16:creationId xmlns:a16="http://schemas.microsoft.com/office/drawing/2014/main" id="{33D8A9AD-A1F5-4C52-B0D2-9EBBA9642BD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1" name="TextBox 880">
          <a:extLst>
            <a:ext uri="{FF2B5EF4-FFF2-40B4-BE49-F238E27FC236}">
              <a16:creationId xmlns:a16="http://schemas.microsoft.com/office/drawing/2014/main" id="{B8AC29E6-A603-40C8-ACE2-9AA26278C8E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2" name="TextBox 881">
          <a:extLst>
            <a:ext uri="{FF2B5EF4-FFF2-40B4-BE49-F238E27FC236}">
              <a16:creationId xmlns:a16="http://schemas.microsoft.com/office/drawing/2014/main" id="{54330B45-78D4-472E-8048-77239AF81AB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3" name="TextBox 882">
          <a:extLst>
            <a:ext uri="{FF2B5EF4-FFF2-40B4-BE49-F238E27FC236}">
              <a16:creationId xmlns:a16="http://schemas.microsoft.com/office/drawing/2014/main" id="{32E3554A-ABA5-46CB-AC05-57E26F8C772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4" name="TextBox 883">
          <a:extLst>
            <a:ext uri="{FF2B5EF4-FFF2-40B4-BE49-F238E27FC236}">
              <a16:creationId xmlns:a16="http://schemas.microsoft.com/office/drawing/2014/main" id="{E8B43722-58DB-49A0-9AB0-EBA62688F68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5" name="TextBox 884">
          <a:extLst>
            <a:ext uri="{FF2B5EF4-FFF2-40B4-BE49-F238E27FC236}">
              <a16:creationId xmlns:a16="http://schemas.microsoft.com/office/drawing/2014/main" id="{266D1510-9399-4F41-B939-4C0DE46B7D1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6" name="TextBox 885">
          <a:extLst>
            <a:ext uri="{FF2B5EF4-FFF2-40B4-BE49-F238E27FC236}">
              <a16:creationId xmlns:a16="http://schemas.microsoft.com/office/drawing/2014/main" id="{9723DA7E-A72A-4437-9FDE-3382AC456A5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7" name="TextBox 886">
          <a:extLst>
            <a:ext uri="{FF2B5EF4-FFF2-40B4-BE49-F238E27FC236}">
              <a16:creationId xmlns:a16="http://schemas.microsoft.com/office/drawing/2014/main" id="{EDFD7ED1-6EB2-48BD-87AE-D680D4CFF28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8" name="TextBox 887">
          <a:extLst>
            <a:ext uri="{FF2B5EF4-FFF2-40B4-BE49-F238E27FC236}">
              <a16:creationId xmlns:a16="http://schemas.microsoft.com/office/drawing/2014/main" id="{990E2ABE-B490-4083-B693-E116B5C329C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49" name="TextBox 888">
          <a:extLst>
            <a:ext uri="{FF2B5EF4-FFF2-40B4-BE49-F238E27FC236}">
              <a16:creationId xmlns:a16="http://schemas.microsoft.com/office/drawing/2014/main" id="{0B248591-6429-4709-9BE8-85388A00102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0" name="TextBox 889">
          <a:extLst>
            <a:ext uri="{FF2B5EF4-FFF2-40B4-BE49-F238E27FC236}">
              <a16:creationId xmlns:a16="http://schemas.microsoft.com/office/drawing/2014/main" id="{FF6D2776-ADAE-420A-8D6F-D24D14EE813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1" name="TextBox 890">
          <a:extLst>
            <a:ext uri="{FF2B5EF4-FFF2-40B4-BE49-F238E27FC236}">
              <a16:creationId xmlns:a16="http://schemas.microsoft.com/office/drawing/2014/main" id="{461AB75C-3BDC-4098-9A55-50D414285D6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2" name="TextBox 891">
          <a:extLst>
            <a:ext uri="{FF2B5EF4-FFF2-40B4-BE49-F238E27FC236}">
              <a16:creationId xmlns:a16="http://schemas.microsoft.com/office/drawing/2014/main" id="{2C532A27-056C-43B8-8291-A0A45DBD666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3" name="TextBox 892">
          <a:extLst>
            <a:ext uri="{FF2B5EF4-FFF2-40B4-BE49-F238E27FC236}">
              <a16:creationId xmlns:a16="http://schemas.microsoft.com/office/drawing/2014/main" id="{D01EE61A-E84E-4018-B6F4-5C99ED305F1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4" name="TextBox 893">
          <a:extLst>
            <a:ext uri="{FF2B5EF4-FFF2-40B4-BE49-F238E27FC236}">
              <a16:creationId xmlns:a16="http://schemas.microsoft.com/office/drawing/2014/main" id="{05CE0903-C2A1-4171-A546-A0D05C92473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5" name="TextBox 894">
          <a:extLst>
            <a:ext uri="{FF2B5EF4-FFF2-40B4-BE49-F238E27FC236}">
              <a16:creationId xmlns:a16="http://schemas.microsoft.com/office/drawing/2014/main" id="{EA6B66B1-BD58-475C-A406-38F25191261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6" name="TextBox 895">
          <a:extLst>
            <a:ext uri="{FF2B5EF4-FFF2-40B4-BE49-F238E27FC236}">
              <a16:creationId xmlns:a16="http://schemas.microsoft.com/office/drawing/2014/main" id="{A3886318-D632-4A2D-AAD0-26CBDC82201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7" name="TextBox 896">
          <a:extLst>
            <a:ext uri="{FF2B5EF4-FFF2-40B4-BE49-F238E27FC236}">
              <a16:creationId xmlns:a16="http://schemas.microsoft.com/office/drawing/2014/main" id="{7AC8A6EF-9E01-4345-B9B5-F56D6DA6C31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8" name="TextBox 897">
          <a:extLst>
            <a:ext uri="{FF2B5EF4-FFF2-40B4-BE49-F238E27FC236}">
              <a16:creationId xmlns:a16="http://schemas.microsoft.com/office/drawing/2014/main" id="{78B114F6-5B14-4429-A336-A79F94D1C09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59" name="TextBox 898">
          <a:extLst>
            <a:ext uri="{FF2B5EF4-FFF2-40B4-BE49-F238E27FC236}">
              <a16:creationId xmlns:a16="http://schemas.microsoft.com/office/drawing/2014/main" id="{A6143C70-F48B-42BD-B1D5-998CC582338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0" name="TextBox 899">
          <a:extLst>
            <a:ext uri="{FF2B5EF4-FFF2-40B4-BE49-F238E27FC236}">
              <a16:creationId xmlns:a16="http://schemas.microsoft.com/office/drawing/2014/main" id="{4D5DAF4E-CE97-40A0-828D-B054CC233B9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1" name="TextBox 900">
          <a:extLst>
            <a:ext uri="{FF2B5EF4-FFF2-40B4-BE49-F238E27FC236}">
              <a16:creationId xmlns:a16="http://schemas.microsoft.com/office/drawing/2014/main" id="{CD984F8E-3F71-4C43-B1BB-BC5EC11B405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2" name="TextBox 901">
          <a:extLst>
            <a:ext uri="{FF2B5EF4-FFF2-40B4-BE49-F238E27FC236}">
              <a16:creationId xmlns:a16="http://schemas.microsoft.com/office/drawing/2014/main" id="{D8857AFD-DDDB-4E0A-9421-38064613BE4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3" name="TextBox 902">
          <a:extLst>
            <a:ext uri="{FF2B5EF4-FFF2-40B4-BE49-F238E27FC236}">
              <a16:creationId xmlns:a16="http://schemas.microsoft.com/office/drawing/2014/main" id="{2B8203A2-F7BC-4F6C-9B9A-DC27A44C254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4" name="TextBox 903">
          <a:extLst>
            <a:ext uri="{FF2B5EF4-FFF2-40B4-BE49-F238E27FC236}">
              <a16:creationId xmlns:a16="http://schemas.microsoft.com/office/drawing/2014/main" id="{EE797449-9EF5-4C69-8FFA-E79D94F27D2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5" name="TextBox 904">
          <a:extLst>
            <a:ext uri="{FF2B5EF4-FFF2-40B4-BE49-F238E27FC236}">
              <a16:creationId xmlns:a16="http://schemas.microsoft.com/office/drawing/2014/main" id="{BC6B892D-CAD8-4FC9-A0EA-E9DD9B57431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6" name="TextBox 905">
          <a:extLst>
            <a:ext uri="{FF2B5EF4-FFF2-40B4-BE49-F238E27FC236}">
              <a16:creationId xmlns:a16="http://schemas.microsoft.com/office/drawing/2014/main" id="{242B234C-A23C-43A5-8674-C613D0F718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7" name="TextBox 906">
          <a:extLst>
            <a:ext uri="{FF2B5EF4-FFF2-40B4-BE49-F238E27FC236}">
              <a16:creationId xmlns:a16="http://schemas.microsoft.com/office/drawing/2014/main" id="{5DCBCDA9-FD0C-4D54-859B-5D0F0145782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8" name="TextBox 907">
          <a:extLst>
            <a:ext uri="{FF2B5EF4-FFF2-40B4-BE49-F238E27FC236}">
              <a16:creationId xmlns:a16="http://schemas.microsoft.com/office/drawing/2014/main" id="{D5AFFBAC-6224-4E9F-9151-8A84D761829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69" name="TextBox 908">
          <a:extLst>
            <a:ext uri="{FF2B5EF4-FFF2-40B4-BE49-F238E27FC236}">
              <a16:creationId xmlns:a16="http://schemas.microsoft.com/office/drawing/2014/main" id="{44B4B463-1E77-47A5-8E0A-6023F6A7362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0" name="TextBox 909">
          <a:extLst>
            <a:ext uri="{FF2B5EF4-FFF2-40B4-BE49-F238E27FC236}">
              <a16:creationId xmlns:a16="http://schemas.microsoft.com/office/drawing/2014/main" id="{DC56B4C7-E560-45B8-B71B-F6AD8B23D69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1" name="TextBox 910">
          <a:extLst>
            <a:ext uri="{FF2B5EF4-FFF2-40B4-BE49-F238E27FC236}">
              <a16:creationId xmlns:a16="http://schemas.microsoft.com/office/drawing/2014/main" id="{C17D9D99-BE70-4D61-8B83-9679D8F37D0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2" name="TextBox 911">
          <a:extLst>
            <a:ext uri="{FF2B5EF4-FFF2-40B4-BE49-F238E27FC236}">
              <a16:creationId xmlns:a16="http://schemas.microsoft.com/office/drawing/2014/main" id="{D6546BB4-25FB-4047-BBD5-9E24D5A5423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3" name="TextBox 912">
          <a:extLst>
            <a:ext uri="{FF2B5EF4-FFF2-40B4-BE49-F238E27FC236}">
              <a16:creationId xmlns:a16="http://schemas.microsoft.com/office/drawing/2014/main" id="{3358C053-6C77-4392-B210-C2030D246D9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4" name="TextBox 913">
          <a:extLst>
            <a:ext uri="{FF2B5EF4-FFF2-40B4-BE49-F238E27FC236}">
              <a16:creationId xmlns:a16="http://schemas.microsoft.com/office/drawing/2014/main" id="{97AE972E-A243-4831-8B78-351E350C64A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5" name="TextBox 914">
          <a:extLst>
            <a:ext uri="{FF2B5EF4-FFF2-40B4-BE49-F238E27FC236}">
              <a16:creationId xmlns:a16="http://schemas.microsoft.com/office/drawing/2014/main" id="{C21A80E9-81F0-410E-A3F6-AA3015135EF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6" name="TextBox 915">
          <a:extLst>
            <a:ext uri="{FF2B5EF4-FFF2-40B4-BE49-F238E27FC236}">
              <a16:creationId xmlns:a16="http://schemas.microsoft.com/office/drawing/2014/main" id="{F4CF53C3-112A-458D-B8D4-914CD2888B0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7" name="TextBox 916">
          <a:extLst>
            <a:ext uri="{FF2B5EF4-FFF2-40B4-BE49-F238E27FC236}">
              <a16:creationId xmlns:a16="http://schemas.microsoft.com/office/drawing/2014/main" id="{5127E33D-FA71-4410-A38E-3CDCA2C15F5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8" name="TextBox 917">
          <a:extLst>
            <a:ext uri="{FF2B5EF4-FFF2-40B4-BE49-F238E27FC236}">
              <a16:creationId xmlns:a16="http://schemas.microsoft.com/office/drawing/2014/main" id="{522A374F-94C2-407D-AE6E-5F12A39429D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79" name="TextBox 918">
          <a:extLst>
            <a:ext uri="{FF2B5EF4-FFF2-40B4-BE49-F238E27FC236}">
              <a16:creationId xmlns:a16="http://schemas.microsoft.com/office/drawing/2014/main" id="{2B9E5176-6789-4C27-A30E-F69D946BBAF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0" name="TextBox 919">
          <a:extLst>
            <a:ext uri="{FF2B5EF4-FFF2-40B4-BE49-F238E27FC236}">
              <a16:creationId xmlns:a16="http://schemas.microsoft.com/office/drawing/2014/main" id="{3A75EF51-D480-4462-9E56-9301C9709ED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1" name="TextBox 920">
          <a:extLst>
            <a:ext uri="{FF2B5EF4-FFF2-40B4-BE49-F238E27FC236}">
              <a16:creationId xmlns:a16="http://schemas.microsoft.com/office/drawing/2014/main" id="{4466A8E1-4E7C-44FF-B817-0BA1448F12B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2" name="TextBox 921">
          <a:extLst>
            <a:ext uri="{FF2B5EF4-FFF2-40B4-BE49-F238E27FC236}">
              <a16:creationId xmlns:a16="http://schemas.microsoft.com/office/drawing/2014/main" id="{648EA4AF-70BD-43E8-ADB7-C2E090EC1CF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3" name="TextBox 922">
          <a:extLst>
            <a:ext uri="{FF2B5EF4-FFF2-40B4-BE49-F238E27FC236}">
              <a16:creationId xmlns:a16="http://schemas.microsoft.com/office/drawing/2014/main" id="{16DE860E-803D-44A9-9FCB-1EF20D459A5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4" name="TextBox 923">
          <a:extLst>
            <a:ext uri="{FF2B5EF4-FFF2-40B4-BE49-F238E27FC236}">
              <a16:creationId xmlns:a16="http://schemas.microsoft.com/office/drawing/2014/main" id="{02F0D09F-3800-45C6-A0E9-CD9D90E62E6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5" name="TextBox 924">
          <a:extLst>
            <a:ext uri="{FF2B5EF4-FFF2-40B4-BE49-F238E27FC236}">
              <a16:creationId xmlns:a16="http://schemas.microsoft.com/office/drawing/2014/main" id="{3E9801E6-2F62-4DB6-9B90-A02E0D27509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6" name="TextBox 925">
          <a:extLst>
            <a:ext uri="{FF2B5EF4-FFF2-40B4-BE49-F238E27FC236}">
              <a16:creationId xmlns:a16="http://schemas.microsoft.com/office/drawing/2014/main" id="{FDAEBB1A-F760-4FD6-9B8A-3C47277A1A0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7" name="TextBox 926">
          <a:extLst>
            <a:ext uri="{FF2B5EF4-FFF2-40B4-BE49-F238E27FC236}">
              <a16:creationId xmlns:a16="http://schemas.microsoft.com/office/drawing/2014/main" id="{BCA7ECBE-378E-44D8-A08D-A586B385EE1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8" name="TextBox 927">
          <a:extLst>
            <a:ext uri="{FF2B5EF4-FFF2-40B4-BE49-F238E27FC236}">
              <a16:creationId xmlns:a16="http://schemas.microsoft.com/office/drawing/2014/main" id="{70EBD3BF-CF94-483E-8EDB-43A7CF94097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89" name="TextBox 928">
          <a:extLst>
            <a:ext uri="{FF2B5EF4-FFF2-40B4-BE49-F238E27FC236}">
              <a16:creationId xmlns:a16="http://schemas.microsoft.com/office/drawing/2014/main" id="{F665C1CE-52D3-4395-BDA1-1CA2DA4D4C2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0" name="TextBox 929">
          <a:extLst>
            <a:ext uri="{FF2B5EF4-FFF2-40B4-BE49-F238E27FC236}">
              <a16:creationId xmlns:a16="http://schemas.microsoft.com/office/drawing/2014/main" id="{4D7DBFBA-1346-4190-93D8-8E4D0597129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1" name="TextBox 930">
          <a:extLst>
            <a:ext uri="{FF2B5EF4-FFF2-40B4-BE49-F238E27FC236}">
              <a16:creationId xmlns:a16="http://schemas.microsoft.com/office/drawing/2014/main" id="{5796361C-7E5A-40B9-A62F-ADC9331B2F8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2" name="TextBox 931">
          <a:extLst>
            <a:ext uri="{FF2B5EF4-FFF2-40B4-BE49-F238E27FC236}">
              <a16:creationId xmlns:a16="http://schemas.microsoft.com/office/drawing/2014/main" id="{B3A1D418-FA5B-4F3B-B04E-8B0AB39EECE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3" name="TextBox 932">
          <a:extLst>
            <a:ext uri="{FF2B5EF4-FFF2-40B4-BE49-F238E27FC236}">
              <a16:creationId xmlns:a16="http://schemas.microsoft.com/office/drawing/2014/main" id="{A8BBC443-E022-4FE5-A82B-7F02B9DD87C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4" name="TextBox 933">
          <a:extLst>
            <a:ext uri="{FF2B5EF4-FFF2-40B4-BE49-F238E27FC236}">
              <a16:creationId xmlns:a16="http://schemas.microsoft.com/office/drawing/2014/main" id="{DEEF796D-B60C-4063-94A6-99F65742E44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5" name="TextBox 934">
          <a:extLst>
            <a:ext uri="{FF2B5EF4-FFF2-40B4-BE49-F238E27FC236}">
              <a16:creationId xmlns:a16="http://schemas.microsoft.com/office/drawing/2014/main" id="{21D2771C-346A-4D5B-AE90-A36F265633F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6" name="TextBox 935">
          <a:extLst>
            <a:ext uri="{FF2B5EF4-FFF2-40B4-BE49-F238E27FC236}">
              <a16:creationId xmlns:a16="http://schemas.microsoft.com/office/drawing/2014/main" id="{AF167595-428E-460D-B5D5-69D06D6A01D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7" name="TextBox 936">
          <a:extLst>
            <a:ext uri="{FF2B5EF4-FFF2-40B4-BE49-F238E27FC236}">
              <a16:creationId xmlns:a16="http://schemas.microsoft.com/office/drawing/2014/main" id="{EC73ADAF-182E-4B12-8001-8FAFA51666D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8" name="TextBox 937">
          <a:extLst>
            <a:ext uri="{FF2B5EF4-FFF2-40B4-BE49-F238E27FC236}">
              <a16:creationId xmlns:a16="http://schemas.microsoft.com/office/drawing/2014/main" id="{B1B2B79F-3AE9-49E7-92A3-2CA28DA3719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899" name="TextBox 938">
          <a:extLst>
            <a:ext uri="{FF2B5EF4-FFF2-40B4-BE49-F238E27FC236}">
              <a16:creationId xmlns:a16="http://schemas.microsoft.com/office/drawing/2014/main" id="{841A2285-0461-400C-81A6-9DD31DC4C39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0" name="TextBox 939">
          <a:extLst>
            <a:ext uri="{FF2B5EF4-FFF2-40B4-BE49-F238E27FC236}">
              <a16:creationId xmlns:a16="http://schemas.microsoft.com/office/drawing/2014/main" id="{FBF16928-3CD0-47B2-BF6D-802D40E69F3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1" name="TextBox 940">
          <a:extLst>
            <a:ext uri="{FF2B5EF4-FFF2-40B4-BE49-F238E27FC236}">
              <a16:creationId xmlns:a16="http://schemas.microsoft.com/office/drawing/2014/main" id="{867780D8-0596-4A34-8ECC-D5DA30514B2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2" name="TextBox 941">
          <a:extLst>
            <a:ext uri="{FF2B5EF4-FFF2-40B4-BE49-F238E27FC236}">
              <a16:creationId xmlns:a16="http://schemas.microsoft.com/office/drawing/2014/main" id="{4290BE8D-0269-4438-BD32-C475BED9906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3" name="TextBox 942">
          <a:extLst>
            <a:ext uri="{FF2B5EF4-FFF2-40B4-BE49-F238E27FC236}">
              <a16:creationId xmlns:a16="http://schemas.microsoft.com/office/drawing/2014/main" id="{655D24C3-5B2C-49B3-B33A-7248455C435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4" name="TextBox 943">
          <a:extLst>
            <a:ext uri="{FF2B5EF4-FFF2-40B4-BE49-F238E27FC236}">
              <a16:creationId xmlns:a16="http://schemas.microsoft.com/office/drawing/2014/main" id="{E6542BB3-C873-49AF-83C9-CCF5369873E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5" name="TextBox 944">
          <a:extLst>
            <a:ext uri="{FF2B5EF4-FFF2-40B4-BE49-F238E27FC236}">
              <a16:creationId xmlns:a16="http://schemas.microsoft.com/office/drawing/2014/main" id="{BBC23C98-EBB7-4362-A20C-E28A0EBA2EA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6" name="TextBox 945">
          <a:extLst>
            <a:ext uri="{FF2B5EF4-FFF2-40B4-BE49-F238E27FC236}">
              <a16:creationId xmlns:a16="http://schemas.microsoft.com/office/drawing/2014/main" id="{E62A6E74-78F5-4B5E-935A-641B181CE35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7" name="TextBox 946">
          <a:extLst>
            <a:ext uri="{FF2B5EF4-FFF2-40B4-BE49-F238E27FC236}">
              <a16:creationId xmlns:a16="http://schemas.microsoft.com/office/drawing/2014/main" id="{F08E00CB-D423-4922-A730-277E85F8320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8" name="TextBox 947">
          <a:extLst>
            <a:ext uri="{FF2B5EF4-FFF2-40B4-BE49-F238E27FC236}">
              <a16:creationId xmlns:a16="http://schemas.microsoft.com/office/drawing/2014/main" id="{6DEEC308-F483-4597-BE26-2B44A6987E3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09" name="TextBox 948">
          <a:extLst>
            <a:ext uri="{FF2B5EF4-FFF2-40B4-BE49-F238E27FC236}">
              <a16:creationId xmlns:a16="http://schemas.microsoft.com/office/drawing/2014/main" id="{C18E4218-F007-4EBD-9A50-86DAC06CB23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0" name="TextBox 949">
          <a:extLst>
            <a:ext uri="{FF2B5EF4-FFF2-40B4-BE49-F238E27FC236}">
              <a16:creationId xmlns:a16="http://schemas.microsoft.com/office/drawing/2014/main" id="{94A74814-FA4E-402B-9FF6-0473D6FC6AC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1" name="TextBox 950">
          <a:extLst>
            <a:ext uri="{FF2B5EF4-FFF2-40B4-BE49-F238E27FC236}">
              <a16:creationId xmlns:a16="http://schemas.microsoft.com/office/drawing/2014/main" id="{2832FCBC-DD83-4BFF-8688-4C6BC1B696D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2" name="TextBox 951">
          <a:extLst>
            <a:ext uri="{FF2B5EF4-FFF2-40B4-BE49-F238E27FC236}">
              <a16:creationId xmlns:a16="http://schemas.microsoft.com/office/drawing/2014/main" id="{90A91C1A-5312-4B7B-8BC9-3E9AFE8C510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3" name="TextBox 952">
          <a:extLst>
            <a:ext uri="{FF2B5EF4-FFF2-40B4-BE49-F238E27FC236}">
              <a16:creationId xmlns:a16="http://schemas.microsoft.com/office/drawing/2014/main" id="{81902F7A-1003-4518-A9B5-1DB2EAEC45D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4" name="TextBox 953">
          <a:extLst>
            <a:ext uri="{FF2B5EF4-FFF2-40B4-BE49-F238E27FC236}">
              <a16:creationId xmlns:a16="http://schemas.microsoft.com/office/drawing/2014/main" id="{E046E026-BC90-49FC-A65C-42ABBE036CE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5" name="TextBox 954">
          <a:extLst>
            <a:ext uri="{FF2B5EF4-FFF2-40B4-BE49-F238E27FC236}">
              <a16:creationId xmlns:a16="http://schemas.microsoft.com/office/drawing/2014/main" id="{55518A6D-0E67-4A7C-91B6-D4306C32C97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6" name="TextBox 955">
          <a:extLst>
            <a:ext uri="{FF2B5EF4-FFF2-40B4-BE49-F238E27FC236}">
              <a16:creationId xmlns:a16="http://schemas.microsoft.com/office/drawing/2014/main" id="{D204EA16-154F-4C2E-A15A-54584F5E418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7" name="TextBox 956">
          <a:extLst>
            <a:ext uri="{FF2B5EF4-FFF2-40B4-BE49-F238E27FC236}">
              <a16:creationId xmlns:a16="http://schemas.microsoft.com/office/drawing/2014/main" id="{0C60DF47-4C39-4798-97E4-130DE567A78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8" name="TextBox 957">
          <a:extLst>
            <a:ext uri="{FF2B5EF4-FFF2-40B4-BE49-F238E27FC236}">
              <a16:creationId xmlns:a16="http://schemas.microsoft.com/office/drawing/2014/main" id="{A6A8E956-7585-4209-99BB-F674C23C1BE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19" name="TextBox 958">
          <a:extLst>
            <a:ext uri="{FF2B5EF4-FFF2-40B4-BE49-F238E27FC236}">
              <a16:creationId xmlns:a16="http://schemas.microsoft.com/office/drawing/2014/main" id="{3C16D6AF-8966-4ED1-8C5E-8F9C526D9F3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0" name="TextBox 959">
          <a:extLst>
            <a:ext uri="{FF2B5EF4-FFF2-40B4-BE49-F238E27FC236}">
              <a16:creationId xmlns:a16="http://schemas.microsoft.com/office/drawing/2014/main" id="{8F6F93C4-E2CD-45D1-B7C4-42C49B5ED41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1" name="TextBox 960">
          <a:extLst>
            <a:ext uri="{FF2B5EF4-FFF2-40B4-BE49-F238E27FC236}">
              <a16:creationId xmlns:a16="http://schemas.microsoft.com/office/drawing/2014/main" id="{8D08C3AE-47FB-43FF-A3B1-4F34ADE39C1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2" name="TextBox 961">
          <a:extLst>
            <a:ext uri="{FF2B5EF4-FFF2-40B4-BE49-F238E27FC236}">
              <a16:creationId xmlns:a16="http://schemas.microsoft.com/office/drawing/2014/main" id="{A2AEF278-F58E-4FB8-BCF1-1B8579FCA67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3" name="TextBox 962">
          <a:extLst>
            <a:ext uri="{FF2B5EF4-FFF2-40B4-BE49-F238E27FC236}">
              <a16:creationId xmlns:a16="http://schemas.microsoft.com/office/drawing/2014/main" id="{ADCBE079-CD05-47A3-9BD4-52D31ED3F10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4" name="TextBox 963">
          <a:extLst>
            <a:ext uri="{FF2B5EF4-FFF2-40B4-BE49-F238E27FC236}">
              <a16:creationId xmlns:a16="http://schemas.microsoft.com/office/drawing/2014/main" id="{8EA40A1C-8ADD-4589-93AB-4AAC43A835F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5" name="TextBox 964">
          <a:extLst>
            <a:ext uri="{FF2B5EF4-FFF2-40B4-BE49-F238E27FC236}">
              <a16:creationId xmlns:a16="http://schemas.microsoft.com/office/drawing/2014/main" id="{674912C2-4F75-4451-B73E-CD192ECB70B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6" name="TextBox 965">
          <a:extLst>
            <a:ext uri="{FF2B5EF4-FFF2-40B4-BE49-F238E27FC236}">
              <a16:creationId xmlns:a16="http://schemas.microsoft.com/office/drawing/2014/main" id="{78DB7B36-785E-4E2E-93FA-EC02CE51C57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7" name="TextBox 966">
          <a:extLst>
            <a:ext uri="{FF2B5EF4-FFF2-40B4-BE49-F238E27FC236}">
              <a16:creationId xmlns:a16="http://schemas.microsoft.com/office/drawing/2014/main" id="{CA649CA5-07D6-4490-9D3F-026E912BE42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8" name="TextBox 967">
          <a:extLst>
            <a:ext uri="{FF2B5EF4-FFF2-40B4-BE49-F238E27FC236}">
              <a16:creationId xmlns:a16="http://schemas.microsoft.com/office/drawing/2014/main" id="{FF553423-750E-4A57-B5EF-3A633B1A8BB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29" name="TextBox 968">
          <a:extLst>
            <a:ext uri="{FF2B5EF4-FFF2-40B4-BE49-F238E27FC236}">
              <a16:creationId xmlns:a16="http://schemas.microsoft.com/office/drawing/2014/main" id="{95A26765-8EBD-4554-8F32-81A75D4BC20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0" name="TextBox 969">
          <a:extLst>
            <a:ext uri="{FF2B5EF4-FFF2-40B4-BE49-F238E27FC236}">
              <a16:creationId xmlns:a16="http://schemas.microsoft.com/office/drawing/2014/main" id="{A5F1724D-1382-4449-913F-2F46EF64A8D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1" name="TextBox 970">
          <a:extLst>
            <a:ext uri="{FF2B5EF4-FFF2-40B4-BE49-F238E27FC236}">
              <a16:creationId xmlns:a16="http://schemas.microsoft.com/office/drawing/2014/main" id="{4E5883D3-76A8-40BC-93C9-F49D4CA5D13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2" name="TextBox 971">
          <a:extLst>
            <a:ext uri="{FF2B5EF4-FFF2-40B4-BE49-F238E27FC236}">
              <a16:creationId xmlns:a16="http://schemas.microsoft.com/office/drawing/2014/main" id="{B5022C34-FBC4-4E34-A192-FB6D4D80135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3" name="TextBox 972">
          <a:extLst>
            <a:ext uri="{FF2B5EF4-FFF2-40B4-BE49-F238E27FC236}">
              <a16:creationId xmlns:a16="http://schemas.microsoft.com/office/drawing/2014/main" id="{5382114A-2307-498D-A3C3-2DB2E7FFDA8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4" name="TextBox 973">
          <a:extLst>
            <a:ext uri="{FF2B5EF4-FFF2-40B4-BE49-F238E27FC236}">
              <a16:creationId xmlns:a16="http://schemas.microsoft.com/office/drawing/2014/main" id="{2B164BA5-DE52-406C-B172-624641CDA61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5" name="TextBox 974">
          <a:extLst>
            <a:ext uri="{FF2B5EF4-FFF2-40B4-BE49-F238E27FC236}">
              <a16:creationId xmlns:a16="http://schemas.microsoft.com/office/drawing/2014/main" id="{64340A49-285B-4633-A621-8471AC1A944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6" name="TextBox 975">
          <a:extLst>
            <a:ext uri="{FF2B5EF4-FFF2-40B4-BE49-F238E27FC236}">
              <a16:creationId xmlns:a16="http://schemas.microsoft.com/office/drawing/2014/main" id="{373A99CD-27A9-45F6-94E6-27A02AC050B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7" name="TextBox 976">
          <a:extLst>
            <a:ext uri="{FF2B5EF4-FFF2-40B4-BE49-F238E27FC236}">
              <a16:creationId xmlns:a16="http://schemas.microsoft.com/office/drawing/2014/main" id="{FA4AF3EA-B3F5-40F4-BF29-9770A341554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8" name="TextBox 977">
          <a:extLst>
            <a:ext uri="{FF2B5EF4-FFF2-40B4-BE49-F238E27FC236}">
              <a16:creationId xmlns:a16="http://schemas.microsoft.com/office/drawing/2014/main" id="{74412CDF-CDCA-436E-A101-054FBF17FC4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39" name="TextBox 978">
          <a:extLst>
            <a:ext uri="{FF2B5EF4-FFF2-40B4-BE49-F238E27FC236}">
              <a16:creationId xmlns:a16="http://schemas.microsoft.com/office/drawing/2014/main" id="{F0496D81-65AD-4B78-9F90-84422730378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0" name="TextBox 979">
          <a:extLst>
            <a:ext uri="{FF2B5EF4-FFF2-40B4-BE49-F238E27FC236}">
              <a16:creationId xmlns:a16="http://schemas.microsoft.com/office/drawing/2014/main" id="{517F7CA5-FA8E-4830-B3B4-DDEB9BB0EF2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1" name="TextBox 980">
          <a:extLst>
            <a:ext uri="{FF2B5EF4-FFF2-40B4-BE49-F238E27FC236}">
              <a16:creationId xmlns:a16="http://schemas.microsoft.com/office/drawing/2014/main" id="{CD363547-F598-49C3-B5A3-2C75A42BA8F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2" name="TextBox 981">
          <a:extLst>
            <a:ext uri="{FF2B5EF4-FFF2-40B4-BE49-F238E27FC236}">
              <a16:creationId xmlns:a16="http://schemas.microsoft.com/office/drawing/2014/main" id="{30C2EBD4-2282-4FD5-9FCE-0CE8708ADDB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3" name="TextBox 982">
          <a:extLst>
            <a:ext uri="{FF2B5EF4-FFF2-40B4-BE49-F238E27FC236}">
              <a16:creationId xmlns:a16="http://schemas.microsoft.com/office/drawing/2014/main" id="{C5C53674-A838-4E41-8787-23149A1D946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4" name="TextBox 983">
          <a:extLst>
            <a:ext uri="{FF2B5EF4-FFF2-40B4-BE49-F238E27FC236}">
              <a16:creationId xmlns:a16="http://schemas.microsoft.com/office/drawing/2014/main" id="{611AEAFB-3E99-4D76-BCDA-8054F6BDDD2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5" name="TextBox 984">
          <a:extLst>
            <a:ext uri="{FF2B5EF4-FFF2-40B4-BE49-F238E27FC236}">
              <a16:creationId xmlns:a16="http://schemas.microsoft.com/office/drawing/2014/main" id="{9B4B42E8-E67C-42C9-8402-6859AFBB46D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6" name="TextBox 985">
          <a:extLst>
            <a:ext uri="{FF2B5EF4-FFF2-40B4-BE49-F238E27FC236}">
              <a16:creationId xmlns:a16="http://schemas.microsoft.com/office/drawing/2014/main" id="{69D34832-DB90-43B6-865D-5C6C1FB974A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7" name="TextBox 986">
          <a:extLst>
            <a:ext uri="{FF2B5EF4-FFF2-40B4-BE49-F238E27FC236}">
              <a16:creationId xmlns:a16="http://schemas.microsoft.com/office/drawing/2014/main" id="{03625291-C7D8-4921-BDE1-186066F966A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8" name="TextBox 987">
          <a:extLst>
            <a:ext uri="{FF2B5EF4-FFF2-40B4-BE49-F238E27FC236}">
              <a16:creationId xmlns:a16="http://schemas.microsoft.com/office/drawing/2014/main" id="{3D06517D-32DC-4ECA-B40B-44323462DF0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49" name="TextBox 988">
          <a:extLst>
            <a:ext uri="{FF2B5EF4-FFF2-40B4-BE49-F238E27FC236}">
              <a16:creationId xmlns:a16="http://schemas.microsoft.com/office/drawing/2014/main" id="{D7B5694C-7B0F-4E8D-8AE0-0012B62C14F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0" name="TextBox 989">
          <a:extLst>
            <a:ext uri="{FF2B5EF4-FFF2-40B4-BE49-F238E27FC236}">
              <a16:creationId xmlns:a16="http://schemas.microsoft.com/office/drawing/2014/main" id="{B158564A-F297-4F6F-9F07-9FE3C8BD9CC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1" name="TextBox 990">
          <a:extLst>
            <a:ext uri="{FF2B5EF4-FFF2-40B4-BE49-F238E27FC236}">
              <a16:creationId xmlns:a16="http://schemas.microsoft.com/office/drawing/2014/main" id="{A38C3D53-FE86-4CA2-A3E0-2F8A989BF0C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2" name="TextBox 991">
          <a:extLst>
            <a:ext uri="{FF2B5EF4-FFF2-40B4-BE49-F238E27FC236}">
              <a16:creationId xmlns:a16="http://schemas.microsoft.com/office/drawing/2014/main" id="{6D821214-AC88-4B00-9CBC-E907FD5F8E0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3" name="TextBox 992">
          <a:extLst>
            <a:ext uri="{FF2B5EF4-FFF2-40B4-BE49-F238E27FC236}">
              <a16:creationId xmlns:a16="http://schemas.microsoft.com/office/drawing/2014/main" id="{4482D75E-BD7D-4A15-8C49-6A1A6DFAA54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4" name="TextBox 993">
          <a:extLst>
            <a:ext uri="{FF2B5EF4-FFF2-40B4-BE49-F238E27FC236}">
              <a16:creationId xmlns:a16="http://schemas.microsoft.com/office/drawing/2014/main" id="{35483F19-1C57-49B5-B852-C9915A3E63C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5" name="TextBox 994">
          <a:extLst>
            <a:ext uri="{FF2B5EF4-FFF2-40B4-BE49-F238E27FC236}">
              <a16:creationId xmlns:a16="http://schemas.microsoft.com/office/drawing/2014/main" id="{3DBA2442-D608-4CD6-ADFC-482101D6FCE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6" name="TextBox 995">
          <a:extLst>
            <a:ext uri="{FF2B5EF4-FFF2-40B4-BE49-F238E27FC236}">
              <a16:creationId xmlns:a16="http://schemas.microsoft.com/office/drawing/2014/main" id="{4D581EBC-239B-46F9-847D-7B7D3D694C8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7" name="TextBox 996">
          <a:extLst>
            <a:ext uri="{FF2B5EF4-FFF2-40B4-BE49-F238E27FC236}">
              <a16:creationId xmlns:a16="http://schemas.microsoft.com/office/drawing/2014/main" id="{226FD48A-C04C-42E1-B7E4-E78201471E3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8" name="TextBox 997">
          <a:extLst>
            <a:ext uri="{FF2B5EF4-FFF2-40B4-BE49-F238E27FC236}">
              <a16:creationId xmlns:a16="http://schemas.microsoft.com/office/drawing/2014/main" id="{F33C60DD-71FA-4050-81EB-D8AA71C98AC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59" name="TextBox 998">
          <a:extLst>
            <a:ext uri="{FF2B5EF4-FFF2-40B4-BE49-F238E27FC236}">
              <a16:creationId xmlns:a16="http://schemas.microsoft.com/office/drawing/2014/main" id="{5A279589-136C-4EA8-ACA2-F2F8B68FF03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0" name="TextBox 999">
          <a:extLst>
            <a:ext uri="{FF2B5EF4-FFF2-40B4-BE49-F238E27FC236}">
              <a16:creationId xmlns:a16="http://schemas.microsoft.com/office/drawing/2014/main" id="{385F0E01-9F88-48B2-85FD-3EFF0E61953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1" name="TextBox 1000">
          <a:extLst>
            <a:ext uri="{FF2B5EF4-FFF2-40B4-BE49-F238E27FC236}">
              <a16:creationId xmlns:a16="http://schemas.microsoft.com/office/drawing/2014/main" id="{5EB1307D-6682-48C5-BC51-F18537493E9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2" name="TextBox 1001">
          <a:extLst>
            <a:ext uri="{FF2B5EF4-FFF2-40B4-BE49-F238E27FC236}">
              <a16:creationId xmlns:a16="http://schemas.microsoft.com/office/drawing/2014/main" id="{3013BE33-4945-4870-A131-7228C81197D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3" name="TextBox 1002">
          <a:extLst>
            <a:ext uri="{FF2B5EF4-FFF2-40B4-BE49-F238E27FC236}">
              <a16:creationId xmlns:a16="http://schemas.microsoft.com/office/drawing/2014/main" id="{60417492-0275-44B0-A189-B8AD41E9746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4" name="TextBox 1003">
          <a:extLst>
            <a:ext uri="{FF2B5EF4-FFF2-40B4-BE49-F238E27FC236}">
              <a16:creationId xmlns:a16="http://schemas.microsoft.com/office/drawing/2014/main" id="{41045783-B82E-4CC0-A2FB-1979051B2CA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5" name="TextBox 1004">
          <a:extLst>
            <a:ext uri="{FF2B5EF4-FFF2-40B4-BE49-F238E27FC236}">
              <a16:creationId xmlns:a16="http://schemas.microsoft.com/office/drawing/2014/main" id="{BE9DA485-B248-49D9-B72A-535456DFDB3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6" name="TextBox 1005">
          <a:extLst>
            <a:ext uri="{FF2B5EF4-FFF2-40B4-BE49-F238E27FC236}">
              <a16:creationId xmlns:a16="http://schemas.microsoft.com/office/drawing/2014/main" id="{37336862-F7D8-47F7-8A32-BEFEFC5191B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7" name="TextBox 1006">
          <a:extLst>
            <a:ext uri="{FF2B5EF4-FFF2-40B4-BE49-F238E27FC236}">
              <a16:creationId xmlns:a16="http://schemas.microsoft.com/office/drawing/2014/main" id="{9A3E3F77-65FC-422E-A87F-8AE4500BB90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8" name="TextBox 1007">
          <a:extLst>
            <a:ext uri="{FF2B5EF4-FFF2-40B4-BE49-F238E27FC236}">
              <a16:creationId xmlns:a16="http://schemas.microsoft.com/office/drawing/2014/main" id="{07C9DBFA-C4BB-47EC-A6EF-4B42BCAAA82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69" name="TextBox 1008">
          <a:extLst>
            <a:ext uri="{FF2B5EF4-FFF2-40B4-BE49-F238E27FC236}">
              <a16:creationId xmlns:a16="http://schemas.microsoft.com/office/drawing/2014/main" id="{8C3D8C4D-96BB-4B60-B6E0-44D9A5ED516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0" name="TextBox 1009">
          <a:extLst>
            <a:ext uri="{FF2B5EF4-FFF2-40B4-BE49-F238E27FC236}">
              <a16:creationId xmlns:a16="http://schemas.microsoft.com/office/drawing/2014/main" id="{F9C3F248-688E-4560-9B21-A5E5A185065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1" name="TextBox 1010">
          <a:extLst>
            <a:ext uri="{FF2B5EF4-FFF2-40B4-BE49-F238E27FC236}">
              <a16:creationId xmlns:a16="http://schemas.microsoft.com/office/drawing/2014/main" id="{11C58D25-AA85-4A01-ADE1-5613640BCFA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2" name="TextBox 1011">
          <a:extLst>
            <a:ext uri="{FF2B5EF4-FFF2-40B4-BE49-F238E27FC236}">
              <a16:creationId xmlns:a16="http://schemas.microsoft.com/office/drawing/2014/main" id="{C5BACEE6-7A0F-4185-ABC9-1C4FC256E2E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3" name="TextBox 1012">
          <a:extLst>
            <a:ext uri="{FF2B5EF4-FFF2-40B4-BE49-F238E27FC236}">
              <a16:creationId xmlns:a16="http://schemas.microsoft.com/office/drawing/2014/main" id="{1B3B38C2-5082-4469-B12E-22F839652E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4" name="TextBox 1013">
          <a:extLst>
            <a:ext uri="{FF2B5EF4-FFF2-40B4-BE49-F238E27FC236}">
              <a16:creationId xmlns:a16="http://schemas.microsoft.com/office/drawing/2014/main" id="{55E6DA01-BAB6-4EAC-A047-548490EDE53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5" name="TextBox 1014">
          <a:extLst>
            <a:ext uri="{FF2B5EF4-FFF2-40B4-BE49-F238E27FC236}">
              <a16:creationId xmlns:a16="http://schemas.microsoft.com/office/drawing/2014/main" id="{247D0D98-DF9B-4E83-B2E3-7032366709D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6" name="TextBox 1015">
          <a:extLst>
            <a:ext uri="{FF2B5EF4-FFF2-40B4-BE49-F238E27FC236}">
              <a16:creationId xmlns:a16="http://schemas.microsoft.com/office/drawing/2014/main" id="{497FBEED-8AF3-4551-9E24-32C815AF620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7" name="TextBox 1016">
          <a:extLst>
            <a:ext uri="{FF2B5EF4-FFF2-40B4-BE49-F238E27FC236}">
              <a16:creationId xmlns:a16="http://schemas.microsoft.com/office/drawing/2014/main" id="{BD94AA50-0972-4C9E-ADCD-638AC4F8A37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8" name="TextBox 1017">
          <a:extLst>
            <a:ext uri="{FF2B5EF4-FFF2-40B4-BE49-F238E27FC236}">
              <a16:creationId xmlns:a16="http://schemas.microsoft.com/office/drawing/2014/main" id="{D179EADE-89E3-46F8-9FBB-CEA221B92AA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79" name="TextBox 1018">
          <a:extLst>
            <a:ext uri="{FF2B5EF4-FFF2-40B4-BE49-F238E27FC236}">
              <a16:creationId xmlns:a16="http://schemas.microsoft.com/office/drawing/2014/main" id="{A73AD76A-3972-470F-80B3-9FB72B84710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0" name="TextBox 1019">
          <a:extLst>
            <a:ext uri="{FF2B5EF4-FFF2-40B4-BE49-F238E27FC236}">
              <a16:creationId xmlns:a16="http://schemas.microsoft.com/office/drawing/2014/main" id="{9E577CC9-77EE-4E4F-B8EA-52E2E1E6EBE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1" name="TextBox 1020">
          <a:extLst>
            <a:ext uri="{FF2B5EF4-FFF2-40B4-BE49-F238E27FC236}">
              <a16:creationId xmlns:a16="http://schemas.microsoft.com/office/drawing/2014/main" id="{0386E26C-43B5-46FF-9A0C-C653E93F133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2" name="TextBox 1021">
          <a:extLst>
            <a:ext uri="{FF2B5EF4-FFF2-40B4-BE49-F238E27FC236}">
              <a16:creationId xmlns:a16="http://schemas.microsoft.com/office/drawing/2014/main" id="{695C7660-6DBE-4618-9BB9-3A34AD84A78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3" name="TextBox 1022">
          <a:extLst>
            <a:ext uri="{FF2B5EF4-FFF2-40B4-BE49-F238E27FC236}">
              <a16:creationId xmlns:a16="http://schemas.microsoft.com/office/drawing/2014/main" id="{26C822F2-AF07-418C-81CB-F1A4598820A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4" name="TextBox 1023">
          <a:extLst>
            <a:ext uri="{FF2B5EF4-FFF2-40B4-BE49-F238E27FC236}">
              <a16:creationId xmlns:a16="http://schemas.microsoft.com/office/drawing/2014/main" id="{7FBC7F81-24A1-4D90-92DB-13787C7E7C2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5" name="TextBox 1024">
          <a:extLst>
            <a:ext uri="{FF2B5EF4-FFF2-40B4-BE49-F238E27FC236}">
              <a16:creationId xmlns:a16="http://schemas.microsoft.com/office/drawing/2014/main" id="{3087A2F4-4555-4D52-A983-EE05702A145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6" name="TextBox 1025">
          <a:extLst>
            <a:ext uri="{FF2B5EF4-FFF2-40B4-BE49-F238E27FC236}">
              <a16:creationId xmlns:a16="http://schemas.microsoft.com/office/drawing/2014/main" id="{902312FC-500D-46FF-85D6-52B4DA5F628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7" name="TextBox 1026">
          <a:extLst>
            <a:ext uri="{FF2B5EF4-FFF2-40B4-BE49-F238E27FC236}">
              <a16:creationId xmlns:a16="http://schemas.microsoft.com/office/drawing/2014/main" id="{14F7C3F5-6002-4155-ADF6-ADA97ED9822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8" name="TextBox 1027">
          <a:extLst>
            <a:ext uri="{FF2B5EF4-FFF2-40B4-BE49-F238E27FC236}">
              <a16:creationId xmlns:a16="http://schemas.microsoft.com/office/drawing/2014/main" id="{97C1DB72-0C7E-4D87-AE4F-D5477527367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89" name="TextBox 1028">
          <a:extLst>
            <a:ext uri="{FF2B5EF4-FFF2-40B4-BE49-F238E27FC236}">
              <a16:creationId xmlns:a16="http://schemas.microsoft.com/office/drawing/2014/main" id="{A8CC7BAD-0CE3-46EC-BD2B-717BD3324D7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0" name="TextBox 1029">
          <a:extLst>
            <a:ext uri="{FF2B5EF4-FFF2-40B4-BE49-F238E27FC236}">
              <a16:creationId xmlns:a16="http://schemas.microsoft.com/office/drawing/2014/main" id="{7C061BF1-1D84-454D-85C3-E1A7AAD1FAB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1" name="TextBox 1030">
          <a:extLst>
            <a:ext uri="{FF2B5EF4-FFF2-40B4-BE49-F238E27FC236}">
              <a16:creationId xmlns:a16="http://schemas.microsoft.com/office/drawing/2014/main" id="{FEE53B50-E785-4790-949E-22DC89BC9C8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2" name="TextBox 1031">
          <a:extLst>
            <a:ext uri="{FF2B5EF4-FFF2-40B4-BE49-F238E27FC236}">
              <a16:creationId xmlns:a16="http://schemas.microsoft.com/office/drawing/2014/main" id="{26EDEB0D-52C1-44D1-809C-657D42CE1F1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3" name="TextBox 1032">
          <a:extLst>
            <a:ext uri="{FF2B5EF4-FFF2-40B4-BE49-F238E27FC236}">
              <a16:creationId xmlns:a16="http://schemas.microsoft.com/office/drawing/2014/main" id="{3395CBE0-A435-4AC3-B1CB-8FE822E78C7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4" name="TextBox 1033">
          <a:extLst>
            <a:ext uri="{FF2B5EF4-FFF2-40B4-BE49-F238E27FC236}">
              <a16:creationId xmlns:a16="http://schemas.microsoft.com/office/drawing/2014/main" id="{E90EEDBE-1345-4B32-8265-08D8522F4D9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5" name="TextBox 1034">
          <a:extLst>
            <a:ext uri="{FF2B5EF4-FFF2-40B4-BE49-F238E27FC236}">
              <a16:creationId xmlns:a16="http://schemas.microsoft.com/office/drawing/2014/main" id="{77307CF6-D8D5-4784-B660-C4DBBD714D9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6" name="TextBox 1035">
          <a:extLst>
            <a:ext uri="{FF2B5EF4-FFF2-40B4-BE49-F238E27FC236}">
              <a16:creationId xmlns:a16="http://schemas.microsoft.com/office/drawing/2014/main" id="{0C6F5FC3-CA62-44E3-BBDC-EC85458041E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7" name="TextBox 1036">
          <a:extLst>
            <a:ext uri="{FF2B5EF4-FFF2-40B4-BE49-F238E27FC236}">
              <a16:creationId xmlns:a16="http://schemas.microsoft.com/office/drawing/2014/main" id="{9E2E801C-D44E-4A47-87F6-F1D8667462D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8" name="TextBox 1037">
          <a:extLst>
            <a:ext uri="{FF2B5EF4-FFF2-40B4-BE49-F238E27FC236}">
              <a16:creationId xmlns:a16="http://schemas.microsoft.com/office/drawing/2014/main" id="{390D820B-367D-436C-83C5-A18052FE3F7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999" name="TextBox 1038">
          <a:extLst>
            <a:ext uri="{FF2B5EF4-FFF2-40B4-BE49-F238E27FC236}">
              <a16:creationId xmlns:a16="http://schemas.microsoft.com/office/drawing/2014/main" id="{C9848FC2-A9BA-4992-8A6A-5522BC4EA59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0" name="TextBox 1039">
          <a:extLst>
            <a:ext uri="{FF2B5EF4-FFF2-40B4-BE49-F238E27FC236}">
              <a16:creationId xmlns:a16="http://schemas.microsoft.com/office/drawing/2014/main" id="{89974F53-13A7-4996-9B90-F9BE10CDD1F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1" name="TextBox 1040">
          <a:extLst>
            <a:ext uri="{FF2B5EF4-FFF2-40B4-BE49-F238E27FC236}">
              <a16:creationId xmlns:a16="http://schemas.microsoft.com/office/drawing/2014/main" id="{4A02FE66-C074-42BA-A783-45A3A7751A0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2" name="TextBox 1041">
          <a:extLst>
            <a:ext uri="{FF2B5EF4-FFF2-40B4-BE49-F238E27FC236}">
              <a16:creationId xmlns:a16="http://schemas.microsoft.com/office/drawing/2014/main" id="{DB412CF1-B2B4-4B08-93D1-96DA5A06E31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3" name="TextBox 1042">
          <a:extLst>
            <a:ext uri="{FF2B5EF4-FFF2-40B4-BE49-F238E27FC236}">
              <a16:creationId xmlns:a16="http://schemas.microsoft.com/office/drawing/2014/main" id="{B9BD1986-5DAA-4A24-806E-5E29BD7E2DD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4" name="TextBox 1043">
          <a:extLst>
            <a:ext uri="{FF2B5EF4-FFF2-40B4-BE49-F238E27FC236}">
              <a16:creationId xmlns:a16="http://schemas.microsoft.com/office/drawing/2014/main" id="{194A3DA9-6EF9-407D-94B1-2309A9657D9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5" name="TextBox 1044">
          <a:extLst>
            <a:ext uri="{FF2B5EF4-FFF2-40B4-BE49-F238E27FC236}">
              <a16:creationId xmlns:a16="http://schemas.microsoft.com/office/drawing/2014/main" id="{B660B2B0-8E3F-460D-AB40-B990F4381E4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6" name="TextBox 1045">
          <a:extLst>
            <a:ext uri="{FF2B5EF4-FFF2-40B4-BE49-F238E27FC236}">
              <a16:creationId xmlns:a16="http://schemas.microsoft.com/office/drawing/2014/main" id="{C13518B3-AF03-4D6A-9832-3E6673793A4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7" name="TextBox 1046">
          <a:extLst>
            <a:ext uri="{FF2B5EF4-FFF2-40B4-BE49-F238E27FC236}">
              <a16:creationId xmlns:a16="http://schemas.microsoft.com/office/drawing/2014/main" id="{7A216F6B-C220-4EC8-B033-598B8E98426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8" name="TextBox 1047">
          <a:extLst>
            <a:ext uri="{FF2B5EF4-FFF2-40B4-BE49-F238E27FC236}">
              <a16:creationId xmlns:a16="http://schemas.microsoft.com/office/drawing/2014/main" id="{D78AEF3A-7639-42D3-8093-14BD7BEB591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09" name="TextBox 1048">
          <a:extLst>
            <a:ext uri="{FF2B5EF4-FFF2-40B4-BE49-F238E27FC236}">
              <a16:creationId xmlns:a16="http://schemas.microsoft.com/office/drawing/2014/main" id="{73A48D95-0B4D-422A-A2AD-191F88A796D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0" name="TextBox 1049">
          <a:extLst>
            <a:ext uri="{FF2B5EF4-FFF2-40B4-BE49-F238E27FC236}">
              <a16:creationId xmlns:a16="http://schemas.microsoft.com/office/drawing/2014/main" id="{AC98315A-7A64-4476-99EF-A7F07BACD75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1" name="TextBox 1050">
          <a:extLst>
            <a:ext uri="{FF2B5EF4-FFF2-40B4-BE49-F238E27FC236}">
              <a16:creationId xmlns:a16="http://schemas.microsoft.com/office/drawing/2014/main" id="{55211962-1ADA-42DA-8D36-6A4C1C237EC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2" name="TextBox 1051">
          <a:extLst>
            <a:ext uri="{FF2B5EF4-FFF2-40B4-BE49-F238E27FC236}">
              <a16:creationId xmlns:a16="http://schemas.microsoft.com/office/drawing/2014/main" id="{524E26B0-BAFB-4240-ABD2-0854A745801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3" name="TextBox 1052">
          <a:extLst>
            <a:ext uri="{FF2B5EF4-FFF2-40B4-BE49-F238E27FC236}">
              <a16:creationId xmlns:a16="http://schemas.microsoft.com/office/drawing/2014/main" id="{08395526-D7EF-4698-8A84-26978E54512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4" name="TextBox 1053">
          <a:extLst>
            <a:ext uri="{FF2B5EF4-FFF2-40B4-BE49-F238E27FC236}">
              <a16:creationId xmlns:a16="http://schemas.microsoft.com/office/drawing/2014/main" id="{F5263322-9774-4CED-96B5-4237990FF14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5" name="TextBox 1054">
          <a:extLst>
            <a:ext uri="{FF2B5EF4-FFF2-40B4-BE49-F238E27FC236}">
              <a16:creationId xmlns:a16="http://schemas.microsoft.com/office/drawing/2014/main" id="{AE33929F-FEC1-4DA0-BF0D-B3A9118C071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6" name="TextBox 1055">
          <a:extLst>
            <a:ext uri="{FF2B5EF4-FFF2-40B4-BE49-F238E27FC236}">
              <a16:creationId xmlns:a16="http://schemas.microsoft.com/office/drawing/2014/main" id="{E4E58C67-557B-4D38-972D-578E4D87D26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7" name="TextBox 1056">
          <a:extLst>
            <a:ext uri="{FF2B5EF4-FFF2-40B4-BE49-F238E27FC236}">
              <a16:creationId xmlns:a16="http://schemas.microsoft.com/office/drawing/2014/main" id="{89902428-61FF-441D-9539-1B6F311CE41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8" name="TextBox 1057">
          <a:extLst>
            <a:ext uri="{FF2B5EF4-FFF2-40B4-BE49-F238E27FC236}">
              <a16:creationId xmlns:a16="http://schemas.microsoft.com/office/drawing/2014/main" id="{29E87C5F-11F1-4974-873E-8915B9DCA72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19" name="TextBox 1058">
          <a:extLst>
            <a:ext uri="{FF2B5EF4-FFF2-40B4-BE49-F238E27FC236}">
              <a16:creationId xmlns:a16="http://schemas.microsoft.com/office/drawing/2014/main" id="{7791746B-4B1B-448A-8D01-878DC4315DB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0" name="TextBox 1059">
          <a:extLst>
            <a:ext uri="{FF2B5EF4-FFF2-40B4-BE49-F238E27FC236}">
              <a16:creationId xmlns:a16="http://schemas.microsoft.com/office/drawing/2014/main" id="{8FC8E823-51DF-4404-8D83-733E6572469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1" name="TextBox 1060">
          <a:extLst>
            <a:ext uri="{FF2B5EF4-FFF2-40B4-BE49-F238E27FC236}">
              <a16:creationId xmlns:a16="http://schemas.microsoft.com/office/drawing/2014/main" id="{4B6B9671-91D0-4E74-A9B0-7F1F4DDAADB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2" name="TextBox 1061">
          <a:extLst>
            <a:ext uri="{FF2B5EF4-FFF2-40B4-BE49-F238E27FC236}">
              <a16:creationId xmlns:a16="http://schemas.microsoft.com/office/drawing/2014/main" id="{E9F4C03C-F5CA-4E51-A516-5DD63D1FC0E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3" name="TextBox 1062">
          <a:extLst>
            <a:ext uri="{FF2B5EF4-FFF2-40B4-BE49-F238E27FC236}">
              <a16:creationId xmlns:a16="http://schemas.microsoft.com/office/drawing/2014/main" id="{ED75EF1A-40C4-4869-8AB5-1CDF3DF5E2D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4" name="TextBox 1063">
          <a:extLst>
            <a:ext uri="{FF2B5EF4-FFF2-40B4-BE49-F238E27FC236}">
              <a16:creationId xmlns:a16="http://schemas.microsoft.com/office/drawing/2014/main" id="{1029FAFC-7AE4-42F3-8504-57DE4335C1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5" name="TextBox 1064">
          <a:extLst>
            <a:ext uri="{FF2B5EF4-FFF2-40B4-BE49-F238E27FC236}">
              <a16:creationId xmlns:a16="http://schemas.microsoft.com/office/drawing/2014/main" id="{6B7691A0-BB21-4F3F-A38F-4F7169D026A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6" name="TextBox 1065">
          <a:extLst>
            <a:ext uri="{FF2B5EF4-FFF2-40B4-BE49-F238E27FC236}">
              <a16:creationId xmlns:a16="http://schemas.microsoft.com/office/drawing/2014/main" id="{88C77A5F-1782-4AB7-B41E-3903E27C4EC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7" name="TextBox 1066">
          <a:extLst>
            <a:ext uri="{FF2B5EF4-FFF2-40B4-BE49-F238E27FC236}">
              <a16:creationId xmlns:a16="http://schemas.microsoft.com/office/drawing/2014/main" id="{A9FA97CA-0BCC-41C2-B80D-ED10BE1D3E3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8" name="TextBox 1067">
          <a:extLst>
            <a:ext uri="{FF2B5EF4-FFF2-40B4-BE49-F238E27FC236}">
              <a16:creationId xmlns:a16="http://schemas.microsoft.com/office/drawing/2014/main" id="{A628FACE-6886-4EFE-A0C7-752C7195C96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29" name="TextBox 1068">
          <a:extLst>
            <a:ext uri="{FF2B5EF4-FFF2-40B4-BE49-F238E27FC236}">
              <a16:creationId xmlns:a16="http://schemas.microsoft.com/office/drawing/2014/main" id="{7E80954B-0396-41A9-9D11-1A1CBA4C4AE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0" name="TextBox 1069">
          <a:extLst>
            <a:ext uri="{FF2B5EF4-FFF2-40B4-BE49-F238E27FC236}">
              <a16:creationId xmlns:a16="http://schemas.microsoft.com/office/drawing/2014/main" id="{018AA4D4-9F03-4C97-B492-5A5D6A472C0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1" name="TextBox 1070">
          <a:extLst>
            <a:ext uri="{FF2B5EF4-FFF2-40B4-BE49-F238E27FC236}">
              <a16:creationId xmlns:a16="http://schemas.microsoft.com/office/drawing/2014/main" id="{7BA73381-63A5-45EF-8A9A-0204FF00A9A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2" name="TextBox 1071">
          <a:extLst>
            <a:ext uri="{FF2B5EF4-FFF2-40B4-BE49-F238E27FC236}">
              <a16:creationId xmlns:a16="http://schemas.microsoft.com/office/drawing/2014/main" id="{2E862ACB-2607-4EF4-B578-E0278B668FC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3" name="TextBox 1072">
          <a:extLst>
            <a:ext uri="{FF2B5EF4-FFF2-40B4-BE49-F238E27FC236}">
              <a16:creationId xmlns:a16="http://schemas.microsoft.com/office/drawing/2014/main" id="{6FF257EA-1528-40BE-802C-B698A2821E8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4" name="TextBox 1073">
          <a:extLst>
            <a:ext uri="{FF2B5EF4-FFF2-40B4-BE49-F238E27FC236}">
              <a16:creationId xmlns:a16="http://schemas.microsoft.com/office/drawing/2014/main" id="{7D3B0E30-4CEF-4DB6-AC37-5D7DA57908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5" name="TextBox 1074">
          <a:extLst>
            <a:ext uri="{FF2B5EF4-FFF2-40B4-BE49-F238E27FC236}">
              <a16:creationId xmlns:a16="http://schemas.microsoft.com/office/drawing/2014/main" id="{D02DF6AE-A03B-47B3-BD64-2E93D7C4BC6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6" name="TextBox 1075">
          <a:extLst>
            <a:ext uri="{FF2B5EF4-FFF2-40B4-BE49-F238E27FC236}">
              <a16:creationId xmlns:a16="http://schemas.microsoft.com/office/drawing/2014/main" id="{467B4A29-6092-43B1-B09A-4C57C447A6C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7" name="TextBox 1076">
          <a:extLst>
            <a:ext uri="{FF2B5EF4-FFF2-40B4-BE49-F238E27FC236}">
              <a16:creationId xmlns:a16="http://schemas.microsoft.com/office/drawing/2014/main" id="{05C6B2D9-4F78-437C-AD65-AB1B1D56450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8" name="TextBox 1077">
          <a:extLst>
            <a:ext uri="{FF2B5EF4-FFF2-40B4-BE49-F238E27FC236}">
              <a16:creationId xmlns:a16="http://schemas.microsoft.com/office/drawing/2014/main" id="{06896902-C061-42AA-BA5A-81059298EAE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39" name="TextBox 1078">
          <a:extLst>
            <a:ext uri="{FF2B5EF4-FFF2-40B4-BE49-F238E27FC236}">
              <a16:creationId xmlns:a16="http://schemas.microsoft.com/office/drawing/2014/main" id="{A82BB782-5860-4C17-BF81-142AE22DDD0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0" name="TextBox 1079">
          <a:extLst>
            <a:ext uri="{FF2B5EF4-FFF2-40B4-BE49-F238E27FC236}">
              <a16:creationId xmlns:a16="http://schemas.microsoft.com/office/drawing/2014/main" id="{5102C691-0FF4-4952-88B0-4AB40625C43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1" name="TextBox 1080">
          <a:extLst>
            <a:ext uri="{FF2B5EF4-FFF2-40B4-BE49-F238E27FC236}">
              <a16:creationId xmlns:a16="http://schemas.microsoft.com/office/drawing/2014/main" id="{D862B23A-8254-42E5-BE3B-CD33065DC1D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2" name="TextBox 1081">
          <a:extLst>
            <a:ext uri="{FF2B5EF4-FFF2-40B4-BE49-F238E27FC236}">
              <a16:creationId xmlns:a16="http://schemas.microsoft.com/office/drawing/2014/main" id="{901174D0-1CC2-4A91-8CF2-D2AEE5E8B91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3" name="TextBox 1082">
          <a:extLst>
            <a:ext uri="{FF2B5EF4-FFF2-40B4-BE49-F238E27FC236}">
              <a16:creationId xmlns:a16="http://schemas.microsoft.com/office/drawing/2014/main" id="{299E8D2F-5E63-46AF-963C-15193F39CC8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4" name="TextBox 1083">
          <a:extLst>
            <a:ext uri="{FF2B5EF4-FFF2-40B4-BE49-F238E27FC236}">
              <a16:creationId xmlns:a16="http://schemas.microsoft.com/office/drawing/2014/main" id="{2F9B57FA-6C85-4990-861A-2FDE4BD2243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5" name="TextBox 1084">
          <a:extLst>
            <a:ext uri="{FF2B5EF4-FFF2-40B4-BE49-F238E27FC236}">
              <a16:creationId xmlns:a16="http://schemas.microsoft.com/office/drawing/2014/main" id="{1FFB666D-CF2F-4C7C-A9DA-8675590A436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6" name="TextBox 1085">
          <a:extLst>
            <a:ext uri="{FF2B5EF4-FFF2-40B4-BE49-F238E27FC236}">
              <a16:creationId xmlns:a16="http://schemas.microsoft.com/office/drawing/2014/main" id="{E5200D8F-DEE5-480A-855D-32F779C11F3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7" name="TextBox 1086">
          <a:extLst>
            <a:ext uri="{FF2B5EF4-FFF2-40B4-BE49-F238E27FC236}">
              <a16:creationId xmlns:a16="http://schemas.microsoft.com/office/drawing/2014/main" id="{0047001A-AB89-4375-995E-6111B73AD07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8" name="TextBox 1087">
          <a:extLst>
            <a:ext uri="{FF2B5EF4-FFF2-40B4-BE49-F238E27FC236}">
              <a16:creationId xmlns:a16="http://schemas.microsoft.com/office/drawing/2014/main" id="{13B991C9-92AF-4C76-A82E-96BF82D0708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49" name="TextBox 1088">
          <a:extLst>
            <a:ext uri="{FF2B5EF4-FFF2-40B4-BE49-F238E27FC236}">
              <a16:creationId xmlns:a16="http://schemas.microsoft.com/office/drawing/2014/main" id="{A4095BD5-6383-493E-A78A-E26E3EBA2BB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0" name="TextBox 1089">
          <a:extLst>
            <a:ext uri="{FF2B5EF4-FFF2-40B4-BE49-F238E27FC236}">
              <a16:creationId xmlns:a16="http://schemas.microsoft.com/office/drawing/2014/main" id="{63F824EE-EC70-427C-80FD-B1A0B0B589F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1" name="TextBox 1090">
          <a:extLst>
            <a:ext uri="{FF2B5EF4-FFF2-40B4-BE49-F238E27FC236}">
              <a16:creationId xmlns:a16="http://schemas.microsoft.com/office/drawing/2014/main" id="{BC2DD30E-75B6-4A6B-8457-444150B5D3F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2" name="TextBox 1091">
          <a:extLst>
            <a:ext uri="{FF2B5EF4-FFF2-40B4-BE49-F238E27FC236}">
              <a16:creationId xmlns:a16="http://schemas.microsoft.com/office/drawing/2014/main" id="{3B49BF9B-0DA1-4341-AF0B-4D54D94EF6C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3" name="TextBox 1092">
          <a:extLst>
            <a:ext uri="{FF2B5EF4-FFF2-40B4-BE49-F238E27FC236}">
              <a16:creationId xmlns:a16="http://schemas.microsoft.com/office/drawing/2014/main" id="{7CC69221-BC71-4A7F-B86B-57FC2EC15F8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4" name="TextBox 1093">
          <a:extLst>
            <a:ext uri="{FF2B5EF4-FFF2-40B4-BE49-F238E27FC236}">
              <a16:creationId xmlns:a16="http://schemas.microsoft.com/office/drawing/2014/main" id="{7207070A-58C6-4437-8D2A-DA6F99F88B3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5" name="TextBox 1094">
          <a:extLst>
            <a:ext uri="{FF2B5EF4-FFF2-40B4-BE49-F238E27FC236}">
              <a16:creationId xmlns:a16="http://schemas.microsoft.com/office/drawing/2014/main" id="{FF304043-862C-41CF-AA60-C23D0B1C2D4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6" name="TextBox 1095">
          <a:extLst>
            <a:ext uri="{FF2B5EF4-FFF2-40B4-BE49-F238E27FC236}">
              <a16:creationId xmlns:a16="http://schemas.microsoft.com/office/drawing/2014/main" id="{F5C1113D-2212-46D4-AB79-9C5B36D33BA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7" name="TextBox 1096">
          <a:extLst>
            <a:ext uri="{FF2B5EF4-FFF2-40B4-BE49-F238E27FC236}">
              <a16:creationId xmlns:a16="http://schemas.microsoft.com/office/drawing/2014/main" id="{BE8F6DF3-27BF-4669-BAB1-BCB9440D9A2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8" name="TextBox 1097">
          <a:extLst>
            <a:ext uri="{FF2B5EF4-FFF2-40B4-BE49-F238E27FC236}">
              <a16:creationId xmlns:a16="http://schemas.microsoft.com/office/drawing/2014/main" id="{CCF966DD-F85E-431B-9C3C-4AF06D13C5F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59" name="TextBox 1098">
          <a:extLst>
            <a:ext uri="{FF2B5EF4-FFF2-40B4-BE49-F238E27FC236}">
              <a16:creationId xmlns:a16="http://schemas.microsoft.com/office/drawing/2014/main" id="{5CBECF6D-BA01-476E-80C3-7FEBC77BC95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0" name="TextBox 1099">
          <a:extLst>
            <a:ext uri="{FF2B5EF4-FFF2-40B4-BE49-F238E27FC236}">
              <a16:creationId xmlns:a16="http://schemas.microsoft.com/office/drawing/2014/main" id="{E5D66192-7F52-4203-8C2C-34294D17069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1" name="TextBox 1100">
          <a:extLst>
            <a:ext uri="{FF2B5EF4-FFF2-40B4-BE49-F238E27FC236}">
              <a16:creationId xmlns:a16="http://schemas.microsoft.com/office/drawing/2014/main" id="{804A45C9-8AFD-4737-84AE-E0CB88598CE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2" name="TextBox 1101">
          <a:extLst>
            <a:ext uri="{FF2B5EF4-FFF2-40B4-BE49-F238E27FC236}">
              <a16:creationId xmlns:a16="http://schemas.microsoft.com/office/drawing/2014/main" id="{7F1AAC03-48C6-4299-B0F3-B9BB988790C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3" name="TextBox 1102">
          <a:extLst>
            <a:ext uri="{FF2B5EF4-FFF2-40B4-BE49-F238E27FC236}">
              <a16:creationId xmlns:a16="http://schemas.microsoft.com/office/drawing/2014/main" id="{7C454A0A-EC4D-4007-9444-1DAA024EB83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4" name="TextBox 1103">
          <a:extLst>
            <a:ext uri="{FF2B5EF4-FFF2-40B4-BE49-F238E27FC236}">
              <a16:creationId xmlns:a16="http://schemas.microsoft.com/office/drawing/2014/main" id="{F8BC9EC1-5E62-4FE7-88DA-0C4D03344D0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5" name="TextBox 1104">
          <a:extLst>
            <a:ext uri="{FF2B5EF4-FFF2-40B4-BE49-F238E27FC236}">
              <a16:creationId xmlns:a16="http://schemas.microsoft.com/office/drawing/2014/main" id="{687E8BCD-2662-4EA6-BED5-35723EBF3A3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6" name="TextBox 1105">
          <a:extLst>
            <a:ext uri="{FF2B5EF4-FFF2-40B4-BE49-F238E27FC236}">
              <a16:creationId xmlns:a16="http://schemas.microsoft.com/office/drawing/2014/main" id="{E459E15F-FFC9-4773-BADC-7417F1720BA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7" name="TextBox 1106">
          <a:extLst>
            <a:ext uri="{FF2B5EF4-FFF2-40B4-BE49-F238E27FC236}">
              <a16:creationId xmlns:a16="http://schemas.microsoft.com/office/drawing/2014/main" id="{01B92F4B-6065-4037-9612-54E1A8AF7C3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8" name="TextBox 1107">
          <a:extLst>
            <a:ext uri="{FF2B5EF4-FFF2-40B4-BE49-F238E27FC236}">
              <a16:creationId xmlns:a16="http://schemas.microsoft.com/office/drawing/2014/main" id="{28EE2ACF-1B50-4EBD-BFA3-E4A1254CF24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69" name="TextBox 1108">
          <a:extLst>
            <a:ext uri="{FF2B5EF4-FFF2-40B4-BE49-F238E27FC236}">
              <a16:creationId xmlns:a16="http://schemas.microsoft.com/office/drawing/2014/main" id="{CCE21015-BF43-4843-BD64-3F67433A1B2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0" name="TextBox 1109">
          <a:extLst>
            <a:ext uri="{FF2B5EF4-FFF2-40B4-BE49-F238E27FC236}">
              <a16:creationId xmlns:a16="http://schemas.microsoft.com/office/drawing/2014/main" id="{79DDE585-9E84-41BD-B0EB-C3E1E45BD39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1" name="TextBox 1110">
          <a:extLst>
            <a:ext uri="{FF2B5EF4-FFF2-40B4-BE49-F238E27FC236}">
              <a16:creationId xmlns:a16="http://schemas.microsoft.com/office/drawing/2014/main" id="{387D2766-DEF3-4D6F-8563-87E7D0FE5E3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2" name="TextBox 1111">
          <a:extLst>
            <a:ext uri="{FF2B5EF4-FFF2-40B4-BE49-F238E27FC236}">
              <a16:creationId xmlns:a16="http://schemas.microsoft.com/office/drawing/2014/main" id="{6B403533-B51E-42C9-8F63-576C8E50BE2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3" name="TextBox 1112">
          <a:extLst>
            <a:ext uri="{FF2B5EF4-FFF2-40B4-BE49-F238E27FC236}">
              <a16:creationId xmlns:a16="http://schemas.microsoft.com/office/drawing/2014/main" id="{50510687-64F4-453E-AD68-BC300205943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4" name="TextBox 1113">
          <a:extLst>
            <a:ext uri="{FF2B5EF4-FFF2-40B4-BE49-F238E27FC236}">
              <a16:creationId xmlns:a16="http://schemas.microsoft.com/office/drawing/2014/main" id="{FA123B28-5D8E-433B-A872-453C5DD67C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5" name="TextBox 1114">
          <a:extLst>
            <a:ext uri="{FF2B5EF4-FFF2-40B4-BE49-F238E27FC236}">
              <a16:creationId xmlns:a16="http://schemas.microsoft.com/office/drawing/2014/main" id="{E473C55A-01E1-44B6-9305-EE01B459CA5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6" name="TextBox 1115">
          <a:extLst>
            <a:ext uri="{FF2B5EF4-FFF2-40B4-BE49-F238E27FC236}">
              <a16:creationId xmlns:a16="http://schemas.microsoft.com/office/drawing/2014/main" id="{DDDE437B-C330-47F1-98F9-01B1DDEF5A8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7" name="TextBox 1116">
          <a:extLst>
            <a:ext uri="{FF2B5EF4-FFF2-40B4-BE49-F238E27FC236}">
              <a16:creationId xmlns:a16="http://schemas.microsoft.com/office/drawing/2014/main" id="{3459B1EB-71F5-4F3C-B195-E7F727A7CD4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8" name="TextBox 1117">
          <a:extLst>
            <a:ext uri="{FF2B5EF4-FFF2-40B4-BE49-F238E27FC236}">
              <a16:creationId xmlns:a16="http://schemas.microsoft.com/office/drawing/2014/main" id="{1518B0AD-302F-426D-A29C-164C932080E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79" name="TextBox 1118">
          <a:extLst>
            <a:ext uri="{FF2B5EF4-FFF2-40B4-BE49-F238E27FC236}">
              <a16:creationId xmlns:a16="http://schemas.microsoft.com/office/drawing/2014/main" id="{DE7728DA-D116-4C42-A056-E131AABB067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0" name="TextBox 1119">
          <a:extLst>
            <a:ext uri="{FF2B5EF4-FFF2-40B4-BE49-F238E27FC236}">
              <a16:creationId xmlns:a16="http://schemas.microsoft.com/office/drawing/2014/main" id="{B5958448-7199-474B-8DF8-D4547744696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1" name="TextBox 1120">
          <a:extLst>
            <a:ext uri="{FF2B5EF4-FFF2-40B4-BE49-F238E27FC236}">
              <a16:creationId xmlns:a16="http://schemas.microsoft.com/office/drawing/2014/main" id="{4B2423D7-E5A8-43B9-8105-AB2DDC76B49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2" name="TextBox 1121">
          <a:extLst>
            <a:ext uri="{FF2B5EF4-FFF2-40B4-BE49-F238E27FC236}">
              <a16:creationId xmlns:a16="http://schemas.microsoft.com/office/drawing/2014/main" id="{12D7C649-8736-4D7F-9E29-2EF28D92030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3" name="TextBox 1122">
          <a:extLst>
            <a:ext uri="{FF2B5EF4-FFF2-40B4-BE49-F238E27FC236}">
              <a16:creationId xmlns:a16="http://schemas.microsoft.com/office/drawing/2014/main" id="{35340054-3D60-41A4-AEE3-1B01E92EF72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4" name="TextBox 1123">
          <a:extLst>
            <a:ext uri="{FF2B5EF4-FFF2-40B4-BE49-F238E27FC236}">
              <a16:creationId xmlns:a16="http://schemas.microsoft.com/office/drawing/2014/main" id="{8E34DE55-E638-43B0-9574-87C1D58CBDA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5" name="TextBox 1124">
          <a:extLst>
            <a:ext uri="{FF2B5EF4-FFF2-40B4-BE49-F238E27FC236}">
              <a16:creationId xmlns:a16="http://schemas.microsoft.com/office/drawing/2014/main" id="{D1BC5637-9165-4FB7-AD98-98A029AA9B7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6" name="TextBox 1125">
          <a:extLst>
            <a:ext uri="{FF2B5EF4-FFF2-40B4-BE49-F238E27FC236}">
              <a16:creationId xmlns:a16="http://schemas.microsoft.com/office/drawing/2014/main" id="{2AFBA5B1-EAA6-48CA-96C8-2F4ED22B2CF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7" name="TextBox 1126">
          <a:extLst>
            <a:ext uri="{FF2B5EF4-FFF2-40B4-BE49-F238E27FC236}">
              <a16:creationId xmlns:a16="http://schemas.microsoft.com/office/drawing/2014/main" id="{B0A819C8-BEA8-41B8-97E5-7D61F8F19E4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8" name="TextBox 1127">
          <a:extLst>
            <a:ext uri="{FF2B5EF4-FFF2-40B4-BE49-F238E27FC236}">
              <a16:creationId xmlns:a16="http://schemas.microsoft.com/office/drawing/2014/main" id="{A845855B-B03D-489B-92D1-35C5E97F886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89" name="TextBox 1128">
          <a:extLst>
            <a:ext uri="{FF2B5EF4-FFF2-40B4-BE49-F238E27FC236}">
              <a16:creationId xmlns:a16="http://schemas.microsoft.com/office/drawing/2014/main" id="{A2669AC0-06CF-485D-934D-6123092F0B1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0" name="TextBox 1129">
          <a:extLst>
            <a:ext uri="{FF2B5EF4-FFF2-40B4-BE49-F238E27FC236}">
              <a16:creationId xmlns:a16="http://schemas.microsoft.com/office/drawing/2014/main" id="{480A4A8B-FE6A-4450-9675-7A68F63AE42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1" name="TextBox 1130">
          <a:extLst>
            <a:ext uri="{FF2B5EF4-FFF2-40B4-BE49-F238E27FC236}">
              <a16:creationId xmlns:a16="http://schemas.microsoft.com/office/drawing/2014/main" id="{077F3EF5-2CA6-4824-A944-4D69075C344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2" name="TextBox 1131">
          <a:extLst>
            <a:ext uri="{FF2B5EF4-FFF2-40B4-BE49-F238E27FC236}">
              <a16:creationId xmlns:a16="http://schemas.microsoft.com/office/drawing/2014/main" id="{9CD33E42-B07E-431B-8140-3AF7F0DBBA7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3" name="TextBox 1132">
          <a:extLst>
            <a:ext uri="{FF2B5EF4-FFF2-40B4-BE49-F238E27FC236}">
              <a16:creationId xmlns:a16="http://schemas.microsoft.com/office/drawing/2014/main" id="{EEA7E69A-4818-4CB4-9C1C-F52E3A19215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4" name="TextBox 1133">
          <a:extLst>
            <a:ext uri="{FF2B5EF4-FFF2-40B4-BE49-F238E27FC236}">
              <a16:creationId xmlns:a16="http://schemas.microsoft.com/office/drawing/2014/main" id="{824F9689-9FFE-441A-BDA7-DA7FDCC5B98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5" name="TextBox 1134">
          <a:extLst>
            <a:ext uri="{FF2B5EF4-FFF2-40B4-BE49-F238E27FC236}">
              <a16:creationId xmlns:a16="http://schemas.microsoft.com/office/drawing/2014/main" id="{5312B24E-B3E4-4B0D-AFEC-6342ABFD84E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6" name="TextBox 1135">
          <a:extLst>
            <a:ext uri="{FF2B5EF4-FFF2-40B4-BE49-F238E27FC236}">
              <a16:creationId xmlns:a16="http://schemas.microsoft.com/office/drawing/2014/main" id="{BADDF611-9FA4-4536-B914-BF2E0C53FDA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7" name="TextBox 1136">
          <a:extLst>
            <a:ext uri="{FF2B5EF4-FFF2-40B4-BE49-F238E27FC236}">
              <a16:creationId xmlns:a16="http://schemas.microsoft.com/office/drawing/2014/main" id="{D9ACBA5D-5575-4AB1-AC5A-1566367E6A2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8" name="TextBox 1137">
          <a:extLst>
            <a:ext uri="{FF2B5EF4-FFF2-40B4-BE49-F238E27FC236}">
              <a16:creationId xmlns:a16="http://schemas.microsoft.com/office/drawing/2014/main" id="{CDD933D1-A848-4F4E-B45B-A88C54176D4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099" name="TextBox 1138">
          <a:extLst>
            <a:ext uri="{FF2B5EF4-FFF2-40B4-BE49-F238E27FC236}">
              <a16:creationId xmlns:a16="http://schemas.microsoft.com/office/drawing/2014/main" id="{C0B1BBAA-A607-43D7-955A-FAF3E88F4EA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0" name="TextBox 1139">
          <a:extLst>
            <a:ext uri="{FF2B5EF4-FFF2-40B4-BE49-F238E27FC236}">
              <a16:creationId xmlns:a16="http://schemas.microsoft.com/office/drawing/2014/main" id="{0F50021B-3A0F-472B-AB62-C8942CE0F86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1" name="TextBox 1140">
          <a:extLst>
            <a:ext uri="{FF2B5EF4-FFF2-40B4-BE49-F238E27FC236}">
              <a16:creationId xmlns:a16="http://schemas.microsoft.com/office/drawing/2014/main" id="{C0C780CC-78F9-4838-8737-1755A2FE812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2" name="TextBox 1141">
          <a:extLst>
            <a:ext uri="{FF2B5EF4-FFF2-40B4-BE49-F238E27FC236}">
              <a16:creationId xmlns:a16="http://schemas.microsoft.com/office/drawing/2014/main" id="{16C4FEBE-0173-4DA5-AB92-A16C087E02F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3" name="TextBox 1142">
          <a:extLst>
            <a:ext uri="{FF2B5EF4-FFF2-40B4-BE49-F238E27FC236}">
              <a16:creationId xmlns:a16="http://schemas.microsoft.com/office/drawing/2014/main" id="{4992EC18-8FC8-46D6-B863-38735D8A80D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4" name="TextBox 1143">
          <a:extLst>
            <a:ext uri="{FF2B5EF4-FFF2-40B4-BE49-F238E27FC236}">
              <a16:creationId xmlns:a16="http://schemas.microsoft.com/office/drawing/2014/main" id="{394B16A4-609F-4B40-AE59-F886084E03D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5" name="TextBox 1144">
          <a:extLst>
            <a:ext uri="{FF2B5EF4-FFF2-40B4-BE49-F238E27FC236}">
              <a16:creationId xmlns:a16="http://schemas.microsoft.com/office/drawing/2014/main" id="{4861CACF-63CF-4B2C-A4B2-AF4294337AC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6" name="TextBox 1145">
          <a:extLst>
            <a:ext uri="{FF2B5EF4-FFF2-40B4-BE49-F238E27FC236}">
              <a16:creationId xmlns:a16="http://schemas.microsoft.com/office/drawing/2014/main" id="{33A2FD9C-0B7B-40F6-9C98-1E1BFA558C7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7" name="TextBox 1146">
          <a:extLst>
            <a:ext uri="{FF2B5EF4-FFF2-40B4-BE49-F238E27FC236}">
              <a16:creationId xmlns:a16="http://schemas.microsoft.com/office/drawing/2014/main" id="{DCCC96E9-1FB2-4C47-A6A5-8F14FA155F6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8" name="TextBox 1147">
          <a:extLst>
            <a:ext uri="{FF2B5EF4-FFF2-40B4-BE49-F238E27FC236}">
              <a16:creationId xmlns:a16="http://schemas.microsoft.com/office/drawing/2014/main" id="{803331EE-F4AE-42BF-96AE-D8448883073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09" name="TextBox 1148">
          <a:extLst>
            <a:ext uri="{FF2B5EF4-FFF2-40B4-BE49-F238E27FC236}">
              <a16:creationId xmlns:a16="http://schemas.microsoft.com/office/drawing/2014/main" id="{E2F5DA3E-DA83-4CE8-A5F5-4A777055D8A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0" name="TextBox 1149">
          <a:extLst>
            <a:ext uri="{FF2B5EF4-FFF2-40B4-BE49-F238E27FC236}">
              <a16:creationId xmlns:a16="http://schemas.microsoft.com/office/drawing/2014/main" id="{AD231812-3DC7-4973-BC6C-081C841537F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1" name="TextBox 1150">
          <a:extLst>
            <a:ext uri="{FF2B5EF4-FFF2-40B4-BE49-F238E27FC236}">
              <a16:creationId xmlns:a16="http://schemas.microsoft.com/office/drawing/2014/main" id="{A681D8CE-0483-452F-9BBC-07FF9899ABA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2" name="TextBox 1151">
          <a:extLst>
            <a:ext uri="{FF2B5EF4-FFF2-40B4-BE49-F238E27FC236}">
              <a16:creationId xmlns:a16="http://schemas.microsoft.com/office/drawing/2014/main" id="{70B3C0DE-C664-43B3-827C-A6A7103BCA8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3" name="TextBox 1152">
          <a:extLst>
            <a:ext uri="{FF2B5EF4-FFF2-40B4-BE49-F238E27FC236}">
              <a16:creationId xmlns:a16="http://schemas.microsoft.com/office/drawing/2014/main" id="{A1783837-182E-4ADF-8E9C-2DE26C38E2B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4" name="TextBox 1153">
          <a:extLst>
            <a:ext uri="{FF2B5EF4-FFF2-40B4-BE49-F238E27FC236}">
              <a16:creationId xmlns:a16="http://schemas.microsoft.com/office/drawing/2014/main" id="{2F3F7BF7-A98F-4638-9B33-D56F24F7E39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5" name="TextBox 1154">
          <a:extLst>
            <a:ext uri="{FF2B5EF4-FFF2-40B4-BE49-F238E27FC236}">
              <a16:creationId xmlns:a16="http://schemas.microsoft.com/office/drawing/2014/main" id="{D677EC24-8181-4A15-8955-F585E0FB67E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6" name="TextBox 1155">
          <a:extLst>
            <a:ext uri="{FF2B5EF4-FFF2-40B4-BE49-F238E27FC236}">
              <a16:creationId xmlns:a16="http://schemas.microsoft.com/office/drawing/2014/main" id="{E90711A2-FB06-4CC7-B1ED-518D4318FF4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7" name="TextBox 1156">
          <a:extLst>
            <a:ext uri="{FF2B5EF4-FFF2-40B4-BE49-F238E27FC236}">
              <a16:creationId xmlns:a16="http://schemas.microsoft.com/office/drawing/2014/main" id="{51BA644A-FB1E-4E52-B6CC-F41A6BE878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8" name="TextBox 1157">
          <a:extLst>
            <a:ext uri="{FF2B5EF4-FFF2-40B4-BE49-F238E27FC236}">
              <a16:creationId xmlns:a16="http://schemas.microsoft.com/office/drawing/2014/main" id="{6B7DD0C3-1A4F-412F-BEC3-9A490E12BFF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19" name="TextBox 1158">
          <a:extLst>
            <a:ext uri="{FF2B5EF4-FFF2-40B4-BE49-F238E27FC236}">
              <a16:creationId xmlns:a16="http://schemas.microsoft.com/office/drawing/2014/main" id="{3C37234B-F90A-40A4-801C-FC4688852A0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0" name="TextBox 1159">
          <a:extLst>
            <a:ext uri="{FF2B5EF4-FFF2-40B4-BE49-F238E27FC236}">
              <a16:creationId xmlns:a16="http://schemas.microsoft.com/office/drawing/2014/main" id="{44FBE633-4E6B-44E7-A328-54014C2A841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1" name="TextBox 1160">
          <a:extLst>
            <a:ext uri="{FF2B5EF4-FFF2-40B4-BE49-F238E27FC236}">
              <a16:creationId xmlns:a16="http://schemas.microsoft.com/office/drawing/2014/main" id="{C30CA9C0-5575-466C-A1A9-3C6838B32B8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2" name="TextBox 1161">
          <a:extLst>
            <a:ext uri="{FF2B5EF4-FFF2-40B4-BE49-F238E27FC236}">
              <a16:creationId xmlns:a16="http://schemas.microsoft.com/office/drawing/2014/main" id="{39B1B5EF-225B-42C6-9F32-5C15E4B1208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3" name="TextBox 1162">
          <a:extLst>
            <a:ext uri="{FF2B5EF4-FFF2-40B4-BE49-F238E27FC236}">
              <a16:creationId xmlns:a16="http://schemas.microsoft.com/office/drawing/2014/main" id="{A5A958C7-12C0-405C-A050-6E80948E60D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4" name="TextBox 1163">
          <a:extLst>
            <a:ext uri="{FF2B5EF4-FFF2-40B4-BE49-F238E27FC236}">
              <a16:creationId xmlns:a16="http://schemas.microsoft.com/office/drawing/2014/main" id="{28C69CFA-CCDC-4768-89CD-C80A0B7BEB3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5" name="TextBox 1164">
          <a:extLst>
            <a:ext uri="{FF2B5EF4-FFF2-40B4-BE49-F238E27FC236}">
              <a16:creationId xmlns:a16="http://schemas.microsoft.com/office/drawing/2014/main" id="{6BABB26A-6172-444C-8B9D-4BCAF044760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6" name="TextBox 1165">
          <a:extLst>
            <a:ext uri="{FF2B5EF4-FFF2-40B4-BE49-F238E27FC236}">
              <a16:creationId xmlns:a16="http://schemas.microsoft.com/office/drawing/2014/main" id="{F4BCFEF6-5085-4038-A381-3ECE26BEA9A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7" name="TextBox 1166">
          <a:extLst>
            <a:ext uri="{FF2B5EF4-FFF2-40B4-BE49-F238E27FC236}">
              <a16:creationId xmlns:a16="http://schemas.microsoft.com/office/drawing/2014/main" id="{CDFB6022-97F2-4119-8E84-D54B8C79602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8" name="TextBox 1167">
          <a:extLst>
            <a:ext uri="{FF2B5EF4-FFF2-40B4-BE49-F238E27FC236}">
              <a16:creationId xmlns:a16="http://schemas.microsoft.com/office/drawing/2014/main" id="{FF4050AD-A02C-4C4D-8781-94063567161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29" name="TextBox 1168">
          <a:extLst>
            <a:ext uri="{FF2B5EF4-FFF2-40B4-BE49-F238E27FC236}">
              <a16:creationId xmlns:a16="http://schemas.microsoft.com/office/drawing/2014/main" id="{293EC1F5-6327-412E-8D9F-510917267B0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0" name="TextBox 1169">
          <a:extLst>
            <a:ext uri="{FF2B5EF4-FFF2-40B4-BE49-F238E27FC236}">
              <a16:creationId xmlns:a16="http://schemas.microsoft.com/office/drawing/2014/main" id="{9F2D98C3-7CF6-43C7-B5D4-E987B2E497B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1" name="TextBox 1170">
          <a:extLst>
            <a:ext uri="{FF2B5EF4-FFF2-40B4-BE49-F238E27FC236}">
              <a16:creationId xmlns:a16="http://schemas.microsoft.com/office/drawing/2014/main" id="{BE263F16-35C2-47AE-B41D-D9F71643BAE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2" name="TextBox 1171">
          <a:extLst>
            <a:ext uri="{FF2B5EF4-FFF2-40B4-BE49-F238E27FC236}">
              <a16:creationId xmlns:a16="http://schemas.microsoft.com/office/drawing/2014/main" id="{57400E6B-4B9A-4CCB-A934-493C040F1DB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3" name="TextBox 1172">
          <a:extLst>
            <a:ext uri="{FF2B5EF4-FFF2-40B4-BE49-F238E27FC236}">
              <a16:creationId xmlns:a16="http://schemas.microsoft.com/office/drawing/2014/main" id="{B03FCDAC-B29C-4EBE-AD2F-51ABE522A3B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4" name="TextBox 1173">
          <a:extLst>
            <a:ext uri="{FF2B5EF4-FFF2-40B4-BE49-F238E27FC236}">
              <a16:creationId xmlns:a16="http://schemas.microsoft.com/office/drawing/2014/main" id="{C819F243-57BA-4AE3-9D01-B62A431C57C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5" name="TextBox 1174">
          <a:extLst>
            <a:ext uri="{FF2B5EF4-FFF2-40B4-BE49-F238E27FC236}">
              <a16:creationId xmlns:a16="http://schemas.microsoft.com/office/drawing/2014/main" id="{D189B6B0-5294-453F-8E3C-A43257727FC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6" name="TextBox 1175">
          <a:extLst>
            <a:ext uri="{FF2B5EF4-FFF2-40B4-BE49-F238E27FC236}">
              <a16:creationId xmlns:a16="http://schemas.microsoft.com/office/drawing/2014/main" id="{9E7C7F55-C49F-47DC-8623-8A274176B42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7" name="TextBox 1176">
          <a:extLst>
            <a:ext uri="{FF2B5EF4-FFF2-40B4-BE49-F238E27FC236}">
              <a16:creationId xmlns:a16="http://schemas.microsoft.com/office/drawing/2014/main" id="{2B428F9D-0624-437A-86A2-19D7977AAD5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8" name="TextBox 1177">
          <a:extLst>
            <a:ext uri="{FF2B5EF4-FFF2-40B4-BE49-F238E27FC236}">
              <a16:creationId xmlns:a16="http://schemas.microsoft.com/office/drawing/2014/main" id="{9CA99DB6-3887-4C77-8FD4-1B6218A15E1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39" name="TextBox 1178">
          <a:extLst>
            <a:ext uri="{FF2B5EF4-FFF2-40B4-BE49-F238E27FC236}">
              <a16:creationId xmlns:a16="http://schemas.microsoft.com/office/drawing/2014/main" id="{BBEC2CB3-49C2-45D5-8F5C-181A9A97A9F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0" name="TextBox 1179">
          <a:extLst>
            <a:ext uri="{FF2B5EF4-FFF2-40B4-BE49-F238E27FC236}">
              <a16:creationId xmlns:a16="http://schemas.microsoft.com/office/drawing/2014/main" id="{E0D3DA27-B534-4DDE-B82A-CE7A717AF79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1" name="TextBox 1180">
          <a:extLst>
            <a:ext uri="{FF2B5EF4-FFF2-40B4-BE49-F238E27FC236}">
              <a16:creationId xmlns:a16="http://schemas.microsoft.com/office/drawing/2014/main" id="{8FCDF4B0-94DD-4416-B2E3-13981BDF181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2" name="TextBox 1181">
          <a:extLst>
            <a:ext uri="{FF2B5EF4-FFF2-40B4-BE49-F238E27FC236}">
              <a16:creationId xmlns:a16="http://schemas.microsoft.com/office/drawing/2014/main" id="{31948472-4329-4FC0-9832-926A5018F8B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3" name="TextBox 1182">
          <a:extLst>
            <a:ext uri="{FF2B5EF4-FFF2-40B4-BE49-F238E27FC236}">
              <a16:creationId xmlns:a16="http://schemas.microsoft.com/office/drawing/2014/main" id="{708F1948-9A37-496D-9AB9-6C9DA17B423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4" name="TextBox 1183">
          <a:extLst>
            <a:ext uri="{FF2B5EF4-FFF2-40B4-BE49-F238E27FC236}">
              <a16:creationId xmlns:a16="http://schemas.microsoft.com/office/drawing/2014/main" id="{A6CE86F1-8AEC-4CF4-9264-DA7352757D1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5" name="TextBox 1184">
          <a:extLst>
            <a:ext uri="{FF2B5EF4-FFF2-40B4-BE49-F238E27FC236}">
              <a16:creationId xmlns:a16="http://schemas.microsoft.com/office/drawing/2014/main" id="{5D04E500-F16A-4B66-AF59-3583D058167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6" name="TextBox 1185">
          <a:extLst>
            <a:ext uri="{FF2B5EF4-FFF2-40B4-BE49-F238E27FC236}">
              <a16:creationId xmlns:a16="http://schemas.microsoft.com/office/drawing/2014/main" id="{AA8C232D-ACDD-48C6-AAC2-65C5DD5C7C9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7" name="TextBox 1186">
          <a:extLst>
            <a:ext uri="{FF2B5EF4-FFF2-40B4-BE49-F238E27FC236}">
              <a16:creationId xmlns:a16="http://schemas.microsoft.com/office/drawing/2014/main" id="{35D950D9-92BB-4BD2-8B52-A1246B247A33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8" name="TextBox 1187">
          <a:extLst>
            <a:ext uri="{FF2B5EF4-FFF2-40B4-BE49-F238E27FC236}">
              <a16:creationId xmlns:a16="http://schemas.microsoft.com/office/drawing/2014/main" id="{18B1025A-CD66-418E-A080-119253A0A130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49" name="TextBox 1188">
          <a:extLst>
            <a:ext uri="{FF2B5EF4-FFF2-40B4-BE49-F238E27FC236}">
              <a16:creationId xmlns:a16="http://schemas.microsoft.com/office/drawing/2014/main" id="{48CC2EF5-E430-43F5-A5E4-306BB8CD376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0" name="TextBox 1189">
          <a:extLst>
            <a:ext uri="{FF2B5EF4-FFF2-40B4-BE49-F238E27FC236}">
              <a16:creationId xmlns:a16="http://schemas.microsoft.com/office/drawing/2014/main" id="{83057715-6EEA-428F-9DFA-963742020DB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1" name="TextBox 1190">
          <a:extLst>
            <a:ext uri="{FF2B5EF4-FFF2-40B4-BE49-F238E27FC236}">
              <a16:creationId xmlns:a16="http://schemas.microsoft.com/office/drawing/2014/main" id="{5CA3B066-EA35-435C-AD5D-5D0BBEBE851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2" name="TextBox 1191">
          <a:extLst>
            <a:ext uri="{FF2B5EF4-FFF2-40B4-BE49-F238E27FC236}">
              <a16:creationId xmlns:a16="http://schemas.microsoft.com/office/drawing/2014/main" id="{5A56BBE4-58AA-4F65-AC4B-AB618FD2632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3" name="TextBox 1192">
          <a:extLst>
            <a:ext uri="{FF2B5EF4-FFF2-40B4-BE49-F238E27FC236}">
              <a16:creationId xmlns:a16="http://schemas.microsoft.com/office/drawing/2014/main" id="{A760DC84-DFB3-4F56-B74C-1945FEB37B2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4" name="TextBox 1193">
          <a:extLst>
            <a:ext uri="{FF2B5EF4-FFF2-40B4-BE49-F238E27FC236}">
              <a16:creationId xmlns:a16="http://schemas.microsoft.com/office/drawing/2014/main" id="{956FE7DA-37A6-43EC-8C22-8303D546C98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5" name="TextBox 1194">
          <a:extLst>
            <a:ext uri="{FF2B5EF4-FFF2-40B4-BE49-F238E27FC236}">
              <a16:creationId xmlns:a16="http://schemas.microsoft.com/office/drawing/2014/main" id="{23E173E1-52B5-484B-8D97-DF1644F2973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6" name="TextBox 1195">
          <a:extLst>
            <a:ext uri="{FF2B5EF4-FFF2-40B4-BE49-F238E27FC236}">
              <a16:creationId xmlns:a16="http://schemas.microsoft.com/office/drawing/2014/main" id="{36191069-7CA6-4C03-AD0A-6A3B99EACFE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7" name="TextBox 1196">
          <a:extLst>
            <a:ext uri="{FF2B5EF4-FFF2-40B4-BE49-F238E27FC236}">
              <a16:creationId xmlns:a16="http://schemas.microsoft.com/office/drawing/2014/main" id="{EAE1A0BC-C7D6-4CC9-A289-1FB6C068327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8" name="TextBox 1197">
          <a:extLst>
            <a:ext uri="{FF2B5EF4-FFF2-40B4-BE49-F238E27FC236}">
              <a16:creationId xmlns:a16="http://schemas.microsoft.com/office/drawing/2014/main" id="{70C5545B-EDD6-46F5-9B4F-5EF5DCA5FAF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59" name="TextBox 1198">
          <a:extLst>
            <a:ext uri="{FF2B5EF4-FFF2-40B4-BE49-F238E27FC236}">
              <a16:creationId xmlns:a16="http://schemas.microsoft.com/office/drawing/2014/main" id="{0DD62079-DD5D-4E85-911B-1531D8255CF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0" name="TextBox 1199">
          <a:extLst>
            <a:ext uri="{FF2B5EF4-FFF2-40B4-BE49-F238E27FC236}">
              <a16:creationId xmlns:a16="http://schemas.microsoft.com/office/drawing/2014/main" id="{1D9B1397-6AB1-4506-BA62-60C80A6F1D6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1" name="TextBox 1200">
          <a:extLst>
            <a:ext uri="{FF2B5EF4-FFF2-40B4-BE49-F238E27FC236}">
              <a16:creationId xmlns:a16="http://schemas.microsoft.com/office/drawing/2014/main" id="{A455FA7C-0A96-4AAB-BE57-E45DA03E08F6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2" name="TextBox 1201">
          <a:extLst>
            <a:ext uri="{FF2B5EF4-FFF2-40B4-BE49-F238E27FC236}">
              <a16:creationId xmlns:a16="http://schemas.microsoft.com/office/drawing/2014/main" id="{9474E8B1-9BA0-4D08-BC2D-F653BF8B18A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3" name="TextBox 1202">
          <a:extLst>
            <a:ext uri="{FF2B5EF4-FFF2-40B4-BE49-F238E27FC236}">
              <a16:creationId xmlns:a16="http://schemas.microsoft.com/office/drawing/2014/main" id="{8828C4B3-8E5D-4568-B6AD-284C802FBB3C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4" name="TextBox 1203">
          <a:extLst>
            <a:ext uri="{FF2B5EF4-FFF2-40B4-BE49-F238E27FC236}">
              <a16:creationId xmlns:a16="http://schemas.microsoft.com/office/drawing/2014/main" id="{04D7F790-D36E-4695-89C0-5562C562983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5" name="TextBox 1204">
          <a:extLst>
            <a:ext uri="{FF2B5EF4-FFF2-40B4-BE49-F238E27FC236}">
              <a16:creationId xmlns:a16="http://schemas.microsoft.com/office/drawing/2014/main" id="{1C1B7505-8E06-419E-907D-7C0E0A3629D2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6" name="TextBox 1205">
          <a:extLst>
            <a:ext uri="{FF2B5EF4-FFF2-40B4-BE49-F238E27FC236}">
              <a16:creationId xmlns:a16="http://schemas.microsoft.com/office/drawing/2014/main" id="{15F2787B-400B-4EE9-8798-FAA7700ED679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7" name="TextBox 1206">
          <a:extLst>
            <a:ext uri="{FF2B5EF4-FFF2-40B4-BE49-F238E27FC236}">
              <a16:creationId xmlns:a16="http://schemas.microsoft.com/office/drawing/2014/main" id="{B8218B91-22F7-4292-8615-FE4A190FD0C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8" name="TextBox 1207">
          <a:extLst>
            <a:ext uri="{FF2B5EF4-FFF2-40B4-BE49-F238E27FC236}">
              <a16:creationId xmlns:a16="http://schemas.microsoft.com/office/drawing/2014/main" id="{1A819B44-AF7C-4C56-8462-A71E544FBA3E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69" name="TextBox 1208">
          <a:extLst>
            <a:ext uri="{FF2B5EF4-FFF2-40B4-BE49-F238E27FC236}">
              <a16:creationId xmlns:a16="http://schemas.microsoft.com/office/drawing/2014/main" id="{7E743C68-DD37-4307-80F2-357C9288959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0" name="TextBox 1209">
          <a:extLst>
            <a:ext uri="{FF2B5EF4-FFF2-40B4-BE49-F238E27FC236}">
              <a16:creationId xmlns:a16="http://schemas.microsoft.com/office/drawing/2014/main" id="{80B80FD1-1E7F-4454-AC75-F9857F22E55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1" name="TextBox 1210">
          <a:extLst>
            <a:ext uri="{FF2B5EF4-FFF2-40B4-BE49-F238E27FC236}">
              <a16:creationId xmlns:a16="http://schemas.microsoft.com/office/drawing/2014/main" id="{A2939422-A725-4337-BDC7-519497AF449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2" name="TextBox 1211">
          <a:extLst>
            <a:ext uri="{FF2B5EF4-FFF2-40B4-BE49-F238E27FC236}">
              <a16:creationId xmlns:a16="http://schemas.microsoft.com/office/drawing/2014/main" id="{2B725E56-1386-4766-B146-AF4655528A8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3" name="TextBox 1212">
          <a:extLst>
            <a:ext uri="{FF2B5EF4-FFF2-40B4-BE49-F238E27FC236}">
              <a16:creationId xmlns:a16="http://schemas.microsoft.com/office/drawing/2014/main" id="{1FCC8F97-F64B-4F95-88B9-EC5B3C5FAB5A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4" name="TextBox 1213">
          <a:extLst>
            <a:ext uri="{FF2B5EF4-FFF2-40B4-BE49-F238E27FC236}">
              <a16:creationId xmlns:a16="http://schemas.microsoft.com/office/drawing/2014/main" id="{63AA2443-C2EB-4256-A7E4-407762CFF6E8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5" name="TextBox 1214">
          <a:extLst>
            <a:ext uri="{FF2B5EF4-FFF2-40B4-BE49-F238E27FC236}">
              <a16:creationId xmlns:a16="http://schemas.microsoft.com/office/drawing/2014/main" id="{F0E86784-C691-43D7-94D1-3F1962EB030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6" name="TextBox 1215">
          <a:extLst>
            <a:ext uri="{FF2B5EF4-FFF2-40B4-BE49-F238E27FC236}">
              <a16:creationId xmlns:a16="http://schemas.microsoft.com/office/drawing/2014/main" id="{3C0A81A2-6FBA-41DC-BF65-AE64EE3E795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7" name="TextBox 1216">
          <a:extLst>
            <a:ext uri="{FF2B5EF4-FFF2-40B4-BE49-F238E27FC236}">
              <a16:creationId xmlns:a16="http://schemas.microsoft.com/office/drawing/2014/main" id="{8955DD5B-90B6-4C5F-8B94-CD921FAEB68D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8" name="TextBox 1217">
          <a:extLst>
            <a:ext uri="{FF2B5EF4-FFF2-40B4-BE49-F238E27FC236}">
              <a16:creationId xmlns:a16="http://schemas.microsoft.com/office/drawing/2014/main" id="{BE5B9BCC-3A3B-4A70-93B8-A6CBE5CD2CA4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79" name="TextBox 1218">
          <a:extLst>
            <a:ext uri="{FF2B5EF4-FFF2-40B4-BE49-F238E27FC236}">
              <a16:creationId xmlns:a16="http://schemas.microsoft.com/office/drawing/2014/main" id="{26DB6FD3-4A18-48A0-9EEB-309F121896E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0" name="TextBox 1219">
          <a:extLst>
            <a:ext uri="{FF2B5EF4-FFF2-40B4-BE49-F238E27FC236}">
              <a16:creationId xmlns:a16="http://schemas.microsoft.com/office/drawing/2014/main" id="{ADABD331-795F-47F8-A0F3-58ACCC44BCCF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1" name="TextBox 1220">
          <a:extLst>
            <a:ext uri="{FF2B5EF4-FFF2-40B4-BE49-F238E27FC236}">
              <a16:creationId xmlns:a16="http://schemas.microsoft.com/office/drawing/2014/main" id="{6C291204-CCC9-46BA-92E1-5BD66A06207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2" name="TextBox 1221">
          <a:extLst>
            <a:ext uri="{FF2B5EF4-FFF2-40B4-BE49-F238E27FC236}">
              <a16:creationId xmlns:a16="http://schemas.microsoft.com/office/drawing/2014/main" id="{35B1A630-7FD2-4B00-8E36-9639D75AC5F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3" name="TextBox 1222">
          <a:extLst>
            <a:ext uri="{FF2B5EF4-FFF2-40B4-BE49-F238E27FC236}">
              <a16:creationId xmlns:a16="http://schemas.microsoft.com/office/drawing/2014/main" id="{AA6D7F5C-1363-4D90-93EF-8571E784EF3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4" name="TextBox 1223">
          <a:extLst>
            <a:ext uri="{FF2B5EF4-FFF2-40B4-BE49-F238E27FC236}">
              <a16:creationId xmlns:a16="http://schemas.microsoft.com/office/drawing/2014/main" id="{7B422455-847E-4CB3-A76C-63E94B2028E1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5" name="TextBox 1224">
          <a:extLst>
            <a:ext uri="{FF2B5EF4-FFF2-40B4-BE49-F238E27FC236}">
              <a16:creationId xmlns:a16="http://schemas.microsoft.com/office/drawing/2014/main" id="{46FE9E2A-B30B-4A54-BCBE-225759A0645B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6" name="TextBox 1225">
          <a:extLst>
            <a:ext uri="{FF2B5EF4-FFF2-40B4-BE49-F238E27FC236}">
              <a16:creationId xmlns:a16="http://schemas.microsoft.com/office/drawing/2014/main" id="{0B4C1358-5101-42E6-B6FF-599896A39E5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7" name="TextBox 1226">
          <a:extLst>
            <a:ext uri="{FF2B5EF4-FFF2-40B4-BE49-F238E27FC236}">
              <a16:creationId xmlns:a16="http://schemas.microsoft.com/office/drawing/2014/main" id="{9DFDD60C-1213-43BA-B019-0CD5D400DFE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8" name="TextBox 1227">
          <a:extLst>
            <a:ext uri="{FF2B5EF4-FFF2-40B4-BE49-F238E27FC236}">
              <a16:creationId xmlns:a16="http://schemas.microsoft.com/office/drawing/2014/main" id="{28ABEE20-B80F-4775-8C92-EF10F06F8935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31</xdr:row>
      <xdr:rowOff>0</xdr:rowOff>
    </xdr:from>
    <xdr:ext cx="184731" cy="262572"/>
    <xdr:sp macro="" textlink="">
      <xdr:nvSpPr>
        <xdr:cNvPr id="1189" name="TextBox 1228">
          <a:extLst>
            <a:ext uri="{FF2B5EF4-FFF2-40B4-BE49-F238E27FC236}">
              <a16:creationId xmlns:a16="http://schemas.microsoft.com/office/drawing/2014/main" id="{C365E433-DF37-4F11-B10E-B3872CA1B9E7}"/>
            </a:ext>
          </a:extLst>
        </xdr:cNvPr>
        <xdr:cNvSpPr txBox="1"/>
      </xdr:nvSpPr>
      <xdr:spPr>
        <a:xfrm>
          <a:off x="2434590" y="7486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31</xdr:row>
      <xdr:rowOff>0</xdr:rowOff>
    </xdr:from>
    <xdr:ext cx="191329" cy="282022"/>
    <xdr:sp macro="" textlink="">
      <xdr:nvSpPr>
        <xdr:cNvPr id="1190" name="TextBox 1229">
          <a:extLst>
            <a:ext uri="{FF2B5EF4-FFF2-40B4-BE49-F238E27FC236}">
              <a16:creationId xmlns:a16="http://schemas.microsoft.com/office/drawing/2014/main" id="{86861B4E-686A-4DBE-BCA7-F74B87B64D76}"/>
            </a:ext>
          </a:extLst>
        </xdr:cNvPr>
        <xdr:cNvSpPr txBox="1"/>
      </xdr:nvSpPr>
      <xdr:spPr>
        <a:xfrm>
          <a:off x="3180715" y="7486650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31</xdr:row>
      <xdr:rowOff>0</xdr:rowOff>
    </xdr:from>
    <xdr:ext cx="191329" cy="271950"/>
    <xdr:sp macro="" textlink="">
      <xdr:nvSpPr>
        <xdr:cNvPr id="1191" name="TextBox 1230">
          <a:extLst>
            <a:ext uri="{FF2B5EF4-FFF2-40B4-BE49-F238E27FC236}">
              <a16:creationId xmlns:a16="http://schemas.microsoft.com/office/drawing/2014/main" id="{B3054B88-FB44-4076-8BBC-5E88D99EFB46}"/>
            </a:ext>
          </a:extLst>
        </xdr:cNvPr>
        <xdr:cNvSpPr txBox="1"/>
      </xdr:nvSpPr>
      <xdr:spPr>
        <a:xfrm>
          <a:off x="3180715" y="7486650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31</xdr:row>
      <xdr:rowOff>0</xdr:rowOff>
    </xdr:from>
    <xdr:ext cx="194454" cy="271950"/>
    <xdr:sp macro="" textlink="">
      <xdr:nvSpPr>
        <xdr:cNvPr id="1192" name="TextBox 1231">
          <a:extLst>
            <a:ext uri="{FF2B5EF4-FFF2-40B4-BE49-F238E27FC236}">
              <a16:creationId xmlns:a16="http://schemas.microsoft.com/office/drawing/2014/main" id="{C29A5CD6-FAFD-4FA5-A1DE-C1F807FD83F4}"/>
            </a:ext>
          </a:extLst>
        </xdr:cNvPr>
        <xdr:cNvSpPr txBox="1"/>
      </xdr:nvSpPr>
      <xdr:spPr>
        <a:xfrm>
          <a:off x="3180715" y="7486650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93" name="TextBox 1">
          <a:extLst>
            <a:ext uri="{FF2B5EF4-FFF2-40B4-BE49-F238E27FC236}">
              <a16:creationId xmlns:a16="http://schemas.microsoft.com/office/drawing/2014/main" id="{7F7E3A58-0985-4DF0-995D-45F07329E13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94" name="TextBox 2">
          <a:extLst>
            <a:ext uri="{FF2B5EF4-FFF2-40B4-BE49-F238E27FC236}">
              <a16:creationId xmlns:a16="http://schemas.microsoft.com/office/drawing/2014/main" id="{C3FDAE89-E9C0-4225-AF13-5CD09A495CD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95" name="TextBox 3">
          <a:extLst>
            <a:ext uri="{FF2B5EF4-FFF2-40B4-BE49-F238E27FC236}">
              <a16:creationId xmlns:a16="http://schemas.microsoft.com/office/drawing/2014/main" id="{40E96A30-07F7-4774-B579-6079E821B71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96" name="TextBox 4">
          <a:extLst>
            <a:ext uri="{FF2B5EF4-FFF2-40B4-BE49-F238E27FC236}">
              <a16:creationId xmlns:a16="http://schemas.microsoft.com/office/drawing/2014/main" id="{03DF9981-1CAE-4AF3-8F13-44EC382F16E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97" name="TextBox 5">
          <a:extLst>
            <a:ext uri="{FF2B5EF4-FFF2-40B4-BE49-F238E27FC236}">
              <a16:creationId xmlns:a16="http://schemas.microsoft.com/office/drawing/2014/main" id="{90BE893D-556E-4FBC-AC5D-A4A76DE86DF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98" name="TextBox 6">
          <a:extLst>
            <a:ext uri="{FF2B5EF4-FFF2-40B4-BE49-F238E27FC236}">
              <a16:creationId xmlns:a16="http://schemas.microsoft.com/office/drawing/2014/main" id="{3DE58A9E-A262-4E3F-A253-57C6A2DD693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199" name="TextBox 7">
          <a:extLst>
            <a:ext uri="{FF2B5EF4-FFF2-40B4-BE49-F238E27FC236}">
              <a16:creationId xmlns:a16="http://schemas.microsoft.com/office/drawing/2014/main" id="{F2B5A99B-1654-4D38-AD78-A019EB7E66C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0" name="TextBox 8">
          <a:extLst>
            <a:ext uri="{FF2B5EF4-FFF2-40B4-BE49-F238E27FC236}">
              <a16:creationId xmlns:a16="http://schemas.microsoft.com/office/drawing/2014/main" id="{CADDDBB2-65C0-4224-9204-C52C96375EE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1" name="TextBox 9">
          <a:extLst>
            <a:ext uri="{FF2B5EF4-FFF2-40B4-BE49-F238E27FC236}">
              <a16:creationId xmlns:a16="http://schemas.microsoft.com/office/drawing/2014/main" id="{DABD3557-94D8-4E9B-9B10-DC324C6601F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2" name="TextBox 10">
          <a:extLst>
            <a:ext uri="{FF2B5EF4-FFF2-40B4-BE49-F238E27FC236}">
              <a16:creationId xmlns:a16="http://schemas.microsoft.com/office/drawing/2014/main" id="{2213B3EF-78A9-45A0-9EF6-37D91844A92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3" name="TextBox 11">
          <a:extLst>
            <a:ext uri="{FF2B5EF4-FFF2-40B4-BE49-F238E27FC236}">
              <a16:creationId xmlns:a16="http://schemas.microsoft.com/office/drawing/2014/main" id="{51E4CDC6-382C-490B-B19A-766F1B81893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4" name="TextBox 12">
          <a:extLst>
            <a:ext uri="{FF2B5EF4-FFF2-40B4-BE49-F238E27FC236}">
              <a16:creationId xmlns:a16="http://schemas.microsoft.com/office/drawing/2014/main" id="{136869FC-6843-467B-BF97-DF15A977BCE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5" name="TextBox 13">
          <a:extLst>
            <a:ext uri="{FF2B5EF4-FFF2-40B4-BE49-F238E27FC236}">
              <a16:creationId xmlns:a16="http://schemas.microsoft.com/office/drawing/2014/main" id="{69419C16-5AA1-4C6E-8FFF-DD92538F628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6" name="TextBox 14">
          <a:extLst>
            <a:ext uri="{FF2B5EF4-FFF2-40B4-BE49-F238E27FC236}">
              <a16:creationId xmlns:a16="http://schemas.microsoft.com/office/drawing/2014/main" id="{BFF74ECA-E1A9-40CA-824B-7A0F22E0394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7" name="TextBox 15">
          <a:extLst>
            <a:ext uri="{FF2B5EF4-FFF2-40B4-BE49-F238E27FC236}">
              <a16:creationId xmlns:a16="http://schemas.microsoft.com/office/drawing/2014/main" id="{91A2FBAF-D589-4EAB-B1D3-A3C99F157A8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8" name="TextBox 16">
          <a:extLst>
            <a:ext uri="{FF2B5EF4-FFF2-40B4-BE49-F238E27FC236}">
              <a16:creationId xmlns:a16="http://schemas.microsoft.com/office/drawing/2014/main" id="{5C538BC5-A2BE-4CAA-9112-42565589CC4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09" name="TextBox 17">
          <a:extLst>
            <a:ext uri="{FF2B5EF4-FFF2-40B4-BE49-F238E27FC236}">
              <a16:creationId xmlns:a16="http://schemas.microsoft.com/office/drawing/2014/main" id="{5727B633-01F2-4EE1-83D1-D5210D130D2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0" name="TextBox 18">
          <a:extLst>
            <a:ext uri="{FF2B5EF4-FFF2-40B4-BE49-F238E27FC236}">
              <a16:creationId xmlns:a16="http://schemas.microsoft.com/office/drawing/2014/main" id="{2709D7C4-12C9-4AD4-93CE-5351A68D066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1" name="TextBox 19">
          <a:extLst>
            <a:ext uri="{FF2B5EF4-FFF2-40B4-BE49-F238E27FC236}">
              <a16:creationId xmlns:a16="http://schemas.microsoft.com/office/drawing/2014/main" id="{0E3CE196-840E-431F-9897-AEAFE372F5A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2" name="TextBox 20">
          <a:extLst>
            <a:ext uri="{FF2B5EF4-FFF2-40B4-BE49-F238E27FC236}">
              <a16:creationId xmlns:a16="http://schemas.microsoft.com/office/drawing/2014/main" id="{1DDE9218-48DC-482B-ADCE-DEBE78BF9E8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3" name="TextBox 21">
          <a:extLst>
            <a:ext uri="{FF2B5EF4-FFF2-40B4-BE49-F238E27FC236}">
              <a16:creationId xmlns:a16="http://schemas.microsoft.com/office/drawing/2014/main" id="{4184D379-BDCE-4C0C-B27E-7BA808711E2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4" name="TextBox 22">
          <a:extLst>
            <a:ext uri="{FF2B5EF4-FFF2-40B4-BE49-F238E27FC236}">
              <a16:creationId xmlns:a16="http://schemas.microsoft.com/office/drawing/2014/main" id="{6ED177F9-F190-473A-B75F-073864918D0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5" name="TextBox 23">
          <a:extLst>
            <a:ext uri="{FF2B5EF4-FFF2-40B4-BE49-F238E27FC236}">
              <a16:creationId xmlns:a16="http://schemas.microsoft.com/office/drawing/2014/main" id="{F591680A-DB99-4BB4-8042-1E1141F85AE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6" name="TextBox 24">
          <a:extLst>
            <a:ext uri="{FF2B5EF4-FFF2-40B4-BE49-F238E27FC236}">
              <a16:creationId xmlns:a16="http://schemas.microsoft.com/office/drawing/2014/main" id="{CCEAD7BA-27BB-4AA5-951D-BAC014DA3F5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7" name="TextBox 25">
          <a:extLst>
            <a:ext uri="{FF2B5EF4-FFF2-40B4-BE49-F238E27FC236}">
              <a16:creationId xmlns:a16="http://schemas.microsoft.com/office/drawing/2014/main" id="{2EFA2D47-BB75-48BB-8DCD-6A59B39F981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8" name="TextBox 26">
          <a:extLst>
            <a:ext uri="{FF2B5EF4-FFF2-40B4-BE49-F238E27FC236}">
              <a16:creationId xmlns:a16="http://schemas.microsoft.com/office/drawing/2014/main" id="{EB5D366C-C3C7-4497-AD5F-0F978498C13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19" name="TextBox 27">
          <a:extLst>
            <a:ext uri="{FF2B5EF4-FFF2-40B4-BE49-F238E27FC236}">
              <a16:creationId xmlns:a16="http://schemas.microsoft.com/office/drawing/2014/main" id="{4282093E-D40C-41C3-B658-8AD133906D0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0" name="TextBox 28">
          <a:extLst>
            <a:ext uri="{FF2B5EF4-FFF2-40B4-BE49-F238E27FC236}">
              <a16:creationId xmlns:a16="http://schemas.microsoft.com/office/drawing/2014/main" id="{56DA7883-B138-48DF-A0A4-C06F9D277E4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1" name="TextBox 29">
          <a:extLst>
            <a:ext uri="{FF2B5EF4-FFF2-40B4-BE49-F238E27FC236}">
              <a16:creationId xmlns:a16="http://schemas.microsoft.com/office/drawing/2014/main" id="{7328B485-9F68-4330-A546-C0AF044717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2" name="TextBox 30">
          <a:extLst>
            <a:ext uri="{FF2B5EF4-FFF2-40B4-BE49-F238E27FC236}">
              <a16:creationId xmlns:a16="http://schemas.microsoft.com/office/drawing/2014/main" id="{C2805BE9-F919-4399-9C05-58DE963423B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3" name="TextBox 31">
          <a:extLst>
            <a:ext uri="{FF2B5EF4-FFF2-40B4-BE49-F238E27FC236}">
              <a16:creationId xmlns:a16="http://schemas.microsoft.com/office/drawing/2014/main" id="{5B137A05-7736-4CCC-8EAB-B48BC1033A3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4" name="TextBox 32">
          <a:extLst>
            <a:ext uri="{FF2B5EF4-FFF2-40B4-BE49-F238E27FC236}">
              <a16:creationId xmlns:a16="http://schemas.microsoft.com/office/drawing/2014/main" id="{0FC08546-3E15-4073-88B7-9B347BBDB6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5" name="TextBox 33">
          <a:extLst>
            <a:ext uri="{FF2B5EF4-FFF2-40B4-BE49-F238E27FC236}">
              <a16:creationId xmlns:a16="http://schemas.microsoft.com/office/drawing/2014/main" id="{204A6C5F-0D6E-4E32-B5EB-BC05A6BB1B7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6" name="TextBox 34">
          <a:extLst>
            <a:ext uri="{FF2B5EF4-FFF2-40B4-BE49-F238E27FC236}">
              <a16:creationId xmlns:a16="http://schemas.microsoft.com/office/drawing/2014/main" id="{C90E9C87-FB1B-4D5B-BAE8-18E6EDF6E01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7" name="TextBox 35">
          <a:extLst>
            <a:ext uri="{FF2B5EF4-FFF2-40B4-BE49-F238E27FC236}">
              <a16:creationId xmlns:a16="http://schemas.microsoft.com/office/drawing/2014/main" id="{EB43F074-1738-4315-8816-2A7E1AD6AC8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8" name="TextBox 36">
          <a:extLst>
            <a:ext uri="{FF2B5EF4-FFF2-40B4-BE49-F238E27FC236}">
              <a16:creationId xmlns:a16="http://schemas.microsoft.com/office/drawing/2014/main" id="{7698C7DA-30FB-4251-B9B5-D29CF944E43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29" name="TextBox 37">
          <a:extLst>
            <a:ext uri="{FF2B5EF4-FFF2-40B4-BE49-F238E27FC236}">
              <a16:creationId xmlns:a16="http://schemas.microsoft.com/office/drawing/2014/main" id="{A3D39FA5-C232-41E4-852E-AD3ECD66D76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0" name="TextBox 38">
          <a:extLst>
            <a:ext uri="{FF2B5EF4-FFF2-40B4-BE49-F238E27FC236}">
              <a16:creationId xmlns:a16="http://schemas.microsoft.com/office/drawing/2014/main" id="{89497594-AFB8-4C1B-9AC4-B420A05C924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1" name="TextBox 39">
          <a:extLst>
            <a:ext uri="{FF2B5EF4-FFF2-40B4-BE49-F238E27FC236}">
              <a16:creationId xmlns:a16="http://schemas.microsoft.com/office/drawing/2014/main" id="{199C6F09-1518-41A3-8499-936EA8A788B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2" name="TextBox 40">
          <a:extLst>
            <a:ext uri="{FF2B5EF4-FFF2-40B4-BE49-F238E27FC236}">
              <a16:creationId xmlns:a16="http://schemas.microsoft.com/office/drawing/2014/main" id="{1F113735-3FE0-449F-9DD0-9826075CFC6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3" name="TextBox 41">
          <a:extLst>
            <a:ext uri="{FF2B5EF4-FFF2-40B4-BE49-F238E27FC236}">
              <a16:creationId xmlns:a16="http://schemas.microsoft.com/office/drawing/2014/main" id="{5A7F8317-56C2-4E59-9C99-E48D2446190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4" name="TextBox 42">
          <a:extLst>
            <a:ext uri="{FF2B5EF4-FFF2-40B4-BE49-F238E27FC236}">
              <a16:creationId xmlns:a16="http://schemas.microsoft.com/office/drawing/2014/main" id="{370C10A3-744D-496F-824F-38846A0972E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5" name="TextBox 43">
          <a:extLst>
            <a:ext uri="{FF2B5EF4-FFF2-40B4-BE49-F238E27FC236}">
              <a16:creationId xmlns:a16="http://schemas.microsoft.com/office/drawing/2014/main" id="{587B60B1-CD1E-49FB-B8BE-EA5900B33EA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6" name="TextBox 44">
          <a:extLst>
            <a:ext uri="{FF2B5EF4-FFF2-40B4-BE49-F238E27FC236}">
              <a16:creationId xmlns:a16="http://schemas.microsoft.com/office/drawing/2014/main" id="{AFF2AB1F-8187-4690-9403-94ABFF4951A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7" name="TextBox 45">
          <a:extLst>
            <a:ext uri="{FF2B5EF4-FFF2-40B4-BE49-F238E27FC236}">
              <a16:creationId xmlns:a16="http://schemas.microsoft.com/office/drawing/2014/main" id="{CBC3A158-00C5-4CA2-A4BE-79D747CFBAA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8" name="TextBox 46">
          <a:extLst>
            <a:ext uri="{FF2B5EF4-FFF2-40B4-BE49-F238E27FC236}">
              <a16:creationId xmlns:a16="http://schemas.microsoft.com/office/drawing/2014/main" id="{ED267A9B-DDF5-482B-A268-F2D32A1E4BB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39" name="TextBox 47">
          <a:extLst>
            <a:ext uri="{FF2B5EF4-FFF2-40B4-BE49-F238E27FC236}">
              <a16:creationId xmlns:a16="http://schemas.microsoft.com/office/drawing/2014/main" id="{9C837B66-F1B6-4F3A-9AAE-ED70578C168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0" name="TextBox 48">
          <a:extLst>
            <a:ext uri="{FF2B5EF4-FFF2-40B4-BE49-F238E27FC236}">
              <a16:creationId xmlns:a16="http://schemas.microsoft.com/office/drawing/2014/main" id="{0C9A2413-027A-4AE6-81A5-ACDA92F770C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1" name="TextBox 49">
          <a:extLst>
            <a:ext uri="{FF2B5EF4-FFF2-40B4-BE49-F238E27FC236}">
              <a16:creationId xmlns:a16="http://schemas.microsoft.com/office/drawing/2014/main" id="{DCE8208D-BC9D-4267-935A-18FC541A0AF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2" name="TextBox 50">
          <a:extLst>
            <a:ext uri="{FF2B5EF4-FFF2-40B4-BE49-F238E27FC236}">
              <a16:creationId xmlns:a16="http://schemas.microsoft.com/office/drawing/2014/main" id="{7FFE37BD-5ECF-401C-932F-7A39F154CC9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3" name="TextBox 51">
          <a:extLst>
            <a:ext uri="{FF2B5EF4-FFF2-40B4-BE49-F238E27FC236}">
              <a16:creationId xmlns:a16="http://schemas.microsoft.com/office/drawing/2014/main" id="{DBCD16F9-B858-420F-90B9-50795B8352A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4" name="TextBox 52">
          <a:extLst>
            <a:ext uri="{FF2B5EF4-FFF2-40B4-BE49-F238E27FC236}">
              <a16:creationId xmlns:a16="http://schemas.microsoft.com/office/drawing/2014/main" id="{49D9E12A-62DE-4DCD-8444-48242E43C3A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5" name="TextBox 53">
          <a:extLst>
            <a:ext uri="{FF2B5EF4-FFF2-40B4-BE49-F238E27FC236}">
              <a16:creationId xmlns:a16="http://schemas.microsoft.com/office/drawing/2014/main" id="{19DD316A-5E9B-4151-B952-AD6CDC5BE1C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6" name="TextBox 54">
          <a:extLst>
            <a:ext uri="{FF2B5EF4-FFF2-40B4-BE49-F238E27FC236}">
              <a16:creationId xmlns:a16="http://schemas.microsoft.com/office/drawing/2014/main" id="{72A4CD26-C62E-4302-8699-907897C8ABC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7" name="TextBox 55">
          <a:extLst>
            <a:ext uri="{FF2B5EF4-FFF2-40B4-BE49-F238E27FC236}">
              <a16:creationId xmlns:a16="http://schemas.microsoft.com/office/drawing/2014/main" id="{C81001CB-6269-4489-9BC9-59B6113164F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8" name="TextBox 56">
          <a:extLst>
            <a:ext uri="{FF2B5EF4-FFF2-40B4-BE49-F238E27FC236}">
              <a16:creationId xmlns:a16="http://schemas.microsoft.com/office/drawing/2014/main" id="{EC159C04-9361-48BC-98D9-F9D15EF7469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49" name="TextBox 57">
          <a:extLst>
            <a:ext uri="{FF2B5EF4-FFF2-40B4-BE49-F238E27FC236}">
              <a16:creationId xmlns:a16="http://schemas.microsoft.com/office/drawing/2014/main" id="{F8A2FC46-7880-4264-8919-F23D27B773C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0" name="TextBox 58">
          <a:extLst>
            <a:ext uri="{FF2B5EF4-FFF2-40B4-BE49-F238E27FC236}">
              <a16:creationId xmlns:a16="http://schemas.microsoft.com/office/drawing/2014/main" id="{545D711C-35C2-453E-8693-D016019688A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1" name="TextBox 59">
          <a:extLst>
            <a:ext uri="{FF2B5EF4-FFF2-40B4-BE49-F238E27FC236}">
              <a16:creationId xmlns:a16="http://schemas.microsoft.com/office/drawing/2014/main" id="{2467E843-9B7C-417D-80AA-BDE292196A0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2" name="TextBox 60">
          <a:extLst>
            <a:ext uri="{FF2B5EF4-FFF2-40B4-BE49-F238E27FC236}">
              <a16:creationId xmlns:a16="http://schemas.microsoft.com/office/drawing/2014/main" id="{23C97E6E-F9AE-4A1B-A465-1E39827257C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3" name="TextBox 61">
          <a:extLst>
            <a:ext uri="{FF2B5EF4-FFF2-40B4-BE49-F238E27FC236}">
              <a16:creationId xmlns:a16="http://schemas.microsoft.com/office/drawing/2014/main" id="{29851696-0D5E-4021-950C-8C888C67B4B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4" name="TextBox 62">
          <a:extLst>
            <a:ext uri="{FF2B5EF4-FFF2-40B4-BE49-F238E27FC236}">
              <a16:creationId xmlns:a16="http://schemas.microsoft.com/office/drawing/2014/main" id="{21AD857F-D8CC-4108-9824-1278A6D78E1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5" name="TextBox 63">
          <a:extLst>
            <a:ext uri="{FF2B5EF4-FFF2-40B4-BE49-F238E27FC236}">
              <a16:creationId xmlns:a16="http://schemas.microsoft.com/office/drawing/2014/main" id="{F0AD7876-297C-447F-8506-11735B18A09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6" name="TextBox 64">
          <a:extLst>
            <a:ext uri="{FF2B5EF4-FFF2-40B4-BE49-F238E27FC236}">
              <a16:creationId xmlns:a16="http://schemas.microsoft.com/office/drawing/2014/main" id="{73F82937-7AD4-4EFF-BBE3-CD02DE885E7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7" name="TextBox 65">
          <a:extLst>
            <a:ext uri="{FF2B5EF4-FFF2-40B4-BE49-F238E27FC236}">
              <a16:creationId xmlns:a16="http://schemas.microsoft.com/office/drawing/2014/main" id="{CB817DDB-36C1-43E2-8739-71F7526B9DF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8" name="TextBox 66">
          <a:extLst>
            <a:ext uri="{FF2B5EF4-FFF2-40B4-BE49-F238E27FC236}">
              <a16:creationId xmlns:a16="http://schemas.microsoft.com/office/drawing/2014/main" id="{99EEA31D-5682-465D-A162-5AB991F946A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59" name="TextBox 67">
          <a:extLst>
            <a:ext uri="{FF2B5EF4-FFF2-40B4-BE49-F238E27FC236}">
              <a16:creationId xmlns:a16="http://schemas.microsoft.com/office/drawing/2014/main" id="{291F9B52-42AC-4677-BC86-B36058B371E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0" name="TextBox 68">
          <a:extLst>
            <a:ext uri="{FF2B5EF4-FFF2-40B4-BE49-F238E27FC236}">
              <a16:creationId xmlns:a16="http://schemas.microsoft.com/office/drawing/2014/main" id="{9E9E1FA2-6148-4BC9-A552-71850B4597A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1" name="TextBox 69">
          <a:extLst>
            <a:ext uri="{FF2B5EF4-FFF2-40B4-BE49-F238E27FC236}">
              <a16:creationId xmlns:a16="http://schemas.microsoft.com/office/drawing/2014/main" id="{DEEFD8B6-8D75-4566-A7FF-B32C471A4FE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2" name="TextBox 70">
          <a:extLst>
            <a:ext uri="{FF2B5EF4-FFF2-40B4-BE49-F238E27FC236}">
              <a16:creationId xmlns:a16="http://schemas.microsoft.com/office/drawing/2014/main" id="{F1E5ECBB-1EF6-4672-AC6A-A5DED1A8960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3" name="TextBox 71">
          <a:extLst>
            <a:ext uri="{FF2B5EF4-FFF2-40B4-BE49-F238E27FC236}">
              <a16:creationId xmlns:a16="http://schemas.microsoft.com/office/drawing/2014/main" id="{A22DD05D-A81E-4DC6-A78F-6E397B0CA85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4" name="TextBox 72">
          <a:extLst>
            <a:ext uri="{FF2B5EF4-FFF2-40B4-BE49-F238E27FC236}">
              <a16:creationId xmlns:a16="http://schemas.microsoft.com/office/drawing/2014/main" id="{CCADF9F5-DFA3-406B-A1DB-DF63C1AA090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5" name="TextBox 73">
          <a:extLst>
            <a:ext uri="{FF2B5EF4-FFF2-40B4-BE49-F238E27FC236}">
              <a16:creationId xmlns:a16="http://schemas.microsoft.com/office/drawing/2014/main" id="{54CF4DDD-AB01-4D11-B0E0-785D68C7A27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6" name="TextBox 74">
          <a:extLst>
            <a:ext uri="{FF2B5EF4-FFF2-40B4-BE49-F238E27FC236}">
              <a16:creationId xmlns:a16="http://schemas.microsoft.com/office/drawing/2014/main" id="{E21529ED-5011-4152-92BD-0B31507D70C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7" name="TextBox 75">
          <a:extLst>
            <a:ext uri="{FF2B5EF4-FFF2-40B4-BE49-F238E27FC236}">
              <a16:creationId xmlns:a16="http://schemas.microsoft.com/office/drawing/2014/main" id="{FF0D6D13-8614-42AA-BDE1-21E2B591EB3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8" name="TextBox 76">
          <a:extLst>
            <a:ext uri="{FF2B5EF4-FFF2-40B4-BE49-F238E27FC236}">
              <a16:creationId xmlns:a16="http://schemas.microsoft.com/office/drawing/2014/main" id="{9417BC13-1E75-42CB-A579-48AB15CF682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69" name="TextBox 77">
          <a:extLst>
            <a:ext uri="{FF2B5EF4-FFF2-40B4-BE49-F238E27FC236}">
              <a16:creationId xmlns:a16="http://schemas.microsoft.com/office/drawing/2014/main" id="{F39CA0DF-BAF8-449A-876F-51B2D4CD47C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0" name="TextBox 78">
          <a:extLst>
            <a:ext uri="{FF2B5EF4-FFF2-40B4-BE49-F238E27FC236}">
              <a16:creationId xmlns:a16="http://schemas.microsoft.com/office/drawing/2014/main" id="{6B8C3621-C249-4125-B2BF-67ABCF83C37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1" name="TextBox 79">
          <a:extLst>
            <a:ext uri="{FF2B5EF4-FFF2-40B4-BE49-F238E27FC236}">
              <a16:creationId xmlns:a16="http://schemas.microsoft.com/office/drawing/2014/main" id="{99AC9BB8-9925-482A-9E2B-B272B61D7FD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2" name="TextBox 80">
          <a:extLst>
            <a:ext uri="{FF2B5EF4-FFF2-40B4-BE49-F238E27FC236}">
              <a16:creationId xmlns:a16="http://schemas.microsoft.com/office/drawing/2014/main" id="{24475AFC-380D-4450-8D3A-81EEF399035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3" name="TextBox 81">
          <a:extLst>
            <a:ext uri="{FF2B5EF4-FFF2-40B4-BE49-F238E27FC236}">
              <a16:creationId xmlns:a16="http://schemas.microsoft.com/office/drawing/2014/main" id="{10ACC267-8BB0-45E6-80B9-3D6EEA5B633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4" name="TextBox 82">
          <a:extLst>
            <a:ext uri="{FF2B5EF4-FFF2-40B4-BE49-F238E27FC236}">
              <a16:creationId xmlns:a16="http://schemas.microsoft.com/office/drawing/2014/main" id="{902AE259-C986-4418-9284-47E0176D8A0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5" name="TextBox 83">
          <a:extLst>
            <a:ext uri="{FF2B5EF4-FFF2-40B4-BE49-F238E27FC236}">
              <a16:creationId xmlns:a16="http://schemas.microsoft.com/office/drawing/2014/main" id="{D728374B-3236-4ADC-87BA-3F3B700A964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6" name="TextBox 84">
          <a:extLst>
            <a:ext uri="{FF2B5EF4-FFF2-40B4-BE49-F238E27FC236}">
              <a16:creationId xmlns:a16="http://schemas.microsoft.com/office/drawing/2014/main" id="{E7CFE831-21F8-4BCA-A942-09291C40DB9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7" name="TextBox 85">
          <a:extLst>
            <a:ext uri="{FF2B5EF4-FFF2-40B4-BE49-F238E27FC236}">
              <a16:creationId xmlns:a16="http://schemas.microsoft.com/office/drawing/2014/main" id="{AE21DC19-8EA8-41C9-AB9E-DCA5DFD6F1C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8" name="TextBox 86">
          <a:extLst>
            <a:ext uri="{FF2B5EF4-FFF2-40B4-BE49-F238E27FC236}">
              <a16:creationId xmlns:a16="http://schemas.microsoft.com/office/drawing/2014/main" id="{C72F6391-67C3-43F5-9DBF-4DC7F37E6BF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79" name="TextBox 87">
          <a:extLst>
            <a:ext uri="{FF2B5EF4-FFF2-40B4-BE49-F238E27FC236}">
              <a16:creationId xmlns:a16="http://schemas.microsoft.com/office/drawing/2014/main" id="{0C601EE1-3A68-4D6A-A5EE-B64A07DE104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0" name="TextBox 88">
          <a:extLst>
            <a:ext uri="{FF2B5EF4-FFF2-40B4-BE49-F238E27FC236}">
              <a16:creationId xmlns:a16="http://schemas.microsoft.com/office/drawing/2014/main" id="{011DED38-452F-4A37-86B9-3101FEAA872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1" name="TextBox 89">
          <a:extLst>
            <a:ext uri="{FF2B5EF4-FFF2-40B4-BE49-F238E27FC236}">
              <a16:creationId xmlns:a16="http://schemas.microsoft.com/office/drawing/2014/main" id="{F7DF4933-E286-4102-A3BC-D3DCDA3076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2" name="TextBox 90">
          <a:extLst>
            <a:ext uri="{FF2B5EF4-FFF2-40B4-BE49-F238E27FC236}">
              <a16:creationId xmlns:a16="http://schemas.microsoft.com/office/drawing/2014/main" id="{4A0E4FA9-BDA6-49F8-9D53-0336C113BC4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3" name="TextBox 91">
          <a:extLst>
            <a:ext uri="{FF2B5EF4-FFF2-40B4-BE49-F238E27FC236}">
              <a16:creationId xmlns:a16="http://schemas.microsoft.com/office/drawing/2014/main" id="{999886BC-2041-4779-BAFC-7B78169DF50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4" name="TextBox 92">
          <a:extLst>
            <a:ext uri="{FF2B5EF4-FFF2-40B4-BE49-F238E27FC236}">
              <a16:creationId xmlns:a16="http://schemas.microsoft.com/office/drawing/2014/main" id="{C15A69B3-D641-4CEF-9185-A517FE9BCB6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5" name="TextBox 93">
          <a:extLst>
            <a:ext uri="{FF2B5EF4-FFF2-40B4-BE49-F238E27FC236}">
              <a16:creationId xmlns:a16="http://schemas.microsoft.com/office/drawing/2014/main" id="{70682A09-78B7-46F2-8977-CB20F7D89F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6" name="TextBox 94">
          <a:extLst>
            <a:ext uri="{FF2B5EF4-FFF2-40B4-BE49-F238E27FC236}">
              <a16:creationId xmlns:a16="http://schemas.microsoft.com/office/drawing/2014/main" id="{B856F733-BF0E-43CF-B862-01273DA55ED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7" name="TextBox 95">
          <a:extLst>
            <a:ext uri="{FF2B5EF4-FFF2-40B4-BE49-F238E27FC236}">
              <a16:creationId xmlns:a16="http://schemas.microsoft.com/office/drawing/2014/main" id="{3C9644E2-E62D-4AA6-AC40-B080E5901BC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8" name="TextBox 96">
          <a:extLst>
            <a:ext uri="{FF2B5EF4-FFF2-40B4-BE49-F238E27FC236}">
              <a16:creationId xmlns:a16="http://schemas.microsoft.com/office/drawing/2014/main" id="{1A455A76-6344-480F-99E3-7DEA7637AD4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89" name="TextBox 97">
          <a:extLst>
            <a:ext uri="{FF2B5EF4-FFF2-40B4-BE49-F238E27FC236}">
              <a16:creationId xmlns:a16="http://schemas.microsoft.com/office/drawing/2014/main" id="{851BE8C8-0052-4783-A5D6-20D8C198798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0" name="TextBox 98">
          <a:extLst>
            <a:ext uri="{FF2B5EF4-FFF2-40B4-BE49-F238E27FC236}">
              <a16:creationId xmlns:a16="http://schemas.microsoft.com/office/drawing/2014/main" id="{A8995E7D-6F0C-4BF3-A71F-18FBD5B7689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1" name="TextBox 99">
          <a:extLst>
            <a:ext uri="{FF2B5EF4-FFF2-40B4-BE49-F238E27FC236}">
              <a16:creationId xmlns:a16="http://schemas.microsoft.com/office/drawing/2014/main" id="{81850D52-8039-49AF-B140-3706301BCED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2" name="TextBox 100">
          <a:extLst>
            <a:ext uri="{FF2B5EF4-FFF2-40B4-BE49-F238E27FC236}">
              <a16:creationId xmlns:a16="http://schemas.microsoft.com/office/drawing/2014/main" id="{8F112FEB-854E-4C57-8179-D6018AF1542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3" name="TextBox 101">
          <a:extLst>
            <a:ext uri="{FF2B5EF4-FFF2-40B4-BE49-F238E27FC236}">
              <a16:creationId xmlns:a16="http://schemas.microsoft.com/office/drawing/2014/main" id="{460D5323-AD16-41B7-83F2-83C1C71B2FF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4" name="TextBox 102">
          <a:extLst>
            <a:ext uri="{FF2B5EF4-FFF2-40B4-BE49-F238E27FC236}">
              <a16:creationId xmlns:a16="http://schemas.microsoft.com/office/drawing/2014/main" id="{2C0CB112-E13E-4692-8F66-F2906FEC9BC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5" name="TextBox 103">
          <a:extLst>
            <a:ext uri="{FF2B5EF4-FFF2-40B4-BE49-F238E27FC236}">
              <a16:creationId xmlns:a16="http://schemas.microsoft.com/office/drawing/2014/main" id="{08A14E54-81F0-4750-A3B9-D6FA5BCD800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6" name="TextBox 104">
          <a:extLst>
            <a:ext uri="{FF2B5EF4-FFF2-40B4-BE49-F238E27FC236}">
              <a16:creationId xmlns:a16="http://schemas.microsoft.com/office/drawing/2014/main" id="{4225B29A-2944-4ECA-8629-163B30860DD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7" name="TextBox 105">
          <a:extLst>
            <a:ext uri="{FF2B5EF4-FFF2-40B4-BE49-F238E27FC236}">
              <a16:creationId xmlns:a16="http://schemas.microsoft.com/office/drawing/2014/main" id="{1521F931-FABE-45AF-AB57-7DB48B812E7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8" name="TextBox 106">
          <a:extLst>
            <a:ext uri="{FF2B5EF4-FFF2-40B4-BE49-F238E27FC236}">
              <a16:creationId xmlns:a16="http://schemas.microsoft.com/office/drawing/2014/main" id="{E53218B7-6BFC-434C-8F3A-B6D084C5EA6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299" name="TextBox 107">
          <a:extLst>
            <a:ext uri="{FF2B5EF4-FFF2-40B4-BE49-F238E27FC236}">
              <a16:creationId xmlns:a16="http://schemas.microsoft.com/office/drawing/2014/main" id="{173B35D0-F301-4A9C-A74E-DB4650487D1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0" name="TextBox 108">
          <a:extLst>
            <a:ext uri="{FF2B5EF4-FFF2-40B4-BE49-F238E27FC236}">
              <a16:creationId xmlns:a16="http://schemas.microsoft.com/office/drawing/2014/main" id="{9C1B4A1E-B4E3-476A-9022-6A843763A34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1" name="TextBox 109">
          <a:extLst>
            <a:ext uri="{FF2B5EF4-FFF2-40B4-BE49-F238E27FC236}">
              <a16:creationId xmlns:a16="http://schemas.microsoft.com/office/drawing/2014/main" id="{01E37DFF-F0D0-446E-B957-D99FF32B313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2" name="TextBox 110">
          <a:extLst>
            <a:ext uri="{FF2B5EF4-FFF2-40B4-BE49-F238E27FC236}">
              <a16:creationId xmlns:a16="http://schemas.microsoft.com/office/drawing/2014/main" id="{BD6D8FFF-DFE7-4942-A288-068A5B59205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3" name="TextBox 111">
          <a:extLst>
            <a:ext uri="{FF2B5EF4-FFF2-40B4-BE49-F238E27FC236}">
              <a16:creationId xmlns:a16="http://schemas.microsoft.com/office/drawing/2014/main" id="{7E5A8951-EE28-4814-BBC0-72B739B399A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4" name="TextBox 112">
          <a:extLst>
            <a:ext uri="{FF2B5EF4-FFF2-40B4-BE49-F238E27FC236}">
              <a16:creationId xmlns:a16="http://schemas.microsoft.com/office/drawing/2014/main" id="{CD143072-4559-4E1B-9360-56C85BAFA1D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5" name="TextBox 113">
          <a:extLst>
            <a:ext uri="{FF2B5EF4-FFF2-40B4-BE49-F238E27FC236}">
              <a16:creationId xmlns:a16="http://schemas.microsoft.com/office/drawing/2014/main" id="{DF610C0D-B94A-40DB-9725-3CBC1F44DA6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6" name="TextBox 114">
          <a:extLst>
            <a:ext uri="{FF2B5EF4-FFF2-40B4-BE49-F238E27FC236}">
              <a16:creationId xmlns:a16="http://schemas.microsoft.com/office/drawing/2014/main" id="{427063BB-F27B-4EEA-8FB3-8EE7A8D627D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7" name="TextBox 115">
          <a:extLst>
            <a:ext uri="{FF2B5EF4-FFF2-40B4-BE49-F238E27FC236}">
              <a16:creationId xmlns:a16="http://schemas.microsoft.com/office/drawing/2014/main" id="{EEEB37E1-4009-4544-AA53-33F032E0DA9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8" name="TextBox 116">
          <a:extLst>
            <a:ext uri="{FF2B5EF4-FFF2-40B4-BE49-F238E27FC236}">
              <a16:creationId xmlns:a16="http://schemas.microsoft.com/office/drawing/2014/main" id="{972376C3-D5DA-466F-937D-14ED4AD9BAD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09" name="TextBox 117">
          <a:extLst>
            <a:ext uri="{FF2B5EF4-FFF2-40B4-BE49-F238E27FC236}">
              <a16:creationId xmlns:a16="http://schemas.microsoft.com/office/drawing/2014/main" id="{22577B93-8912-4BE5-80DB-CBAD32863C4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0" name="TextBox 118">
          <a:extLst>
            <a:ext uri="{FF2B5EF4-FFF2-40B4-BE49-F238E27FC236}">
              <a16:creationId xmlns:a16="http://schemas.microsoft.com/office/drawing/2014/main" id="{C5D04127-5E19-4F59-8F28-CC0AD9B65D6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1" name="TextBox 119">
          <a:extLst>
            <a:ext uri="{FF2B5EF4-FFF2-40B4-BE49-F238E27FC236}">
              <a16:creationId xmlns:a16="http://schemas.microsoft.com/office/drawing/2014/main" id="{72034D24-E77F-4EA7-B668-8724FACD45F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2" name="TextBox 120">
          <a:extLst>
            <a:ext uri="{FF2B5EF4-FFF2-40B4-BE49-F238E27FC236}">
              <a16:creationId xmlns:a16="http://schemas.microsoft.com/office/drawing/2014/main" id="{B8A76DFC-148A-4DAA-8232-36CEF8C1C12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3" name="TextBox 121">
          <a:extLst>
            <a:ext uri="{FF2B5EF4-FFF2-40B4-BE49-F238E27FC236}">
              <a16:creationId xmlns:a16="http://schemas.microsoft.com/office/drawing/2014/main" id="{D247A6E3-7DBC-4496-A0D9-18E661878CE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4" name="TextBox 122">
          <a:extLst>
            <a:ext uri="{FF2B5EF4-FFF2-40B4-BE49-F238E27FC236}">
              <a16:creationId xmlns:a16="http://schemas.microsoft.com/office/drawing/2014/main" id="{486E65BE-8B4C-4220-917A-A41344B6696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5" name="TextBox 123">
          <a:extLst>
            <a:ext uri="{FF2B5EF4-FFF2-40B4-BE49-F238E27FC236}">
              <a16:creationId xmlns:a16="http://schemas.microsoft.com/office/drawing/2014/main" id="{E65EEB30-EE0F-44A0-BF2B-C75E30FBD5B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6" name="TextBox 124">
          <a:extLst>
            <a:ext uri="{FF2B5EF4-FFF2-40B4-BE49-F238E27FC236}">
              <a16:creationId xmlns:a16="http://schemas.microsoft.com/office/drawing/2014/main" id="{33778F5C-1329-46EC-AC48-A273959DF13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7" name="TextBox 125">
          <a:extLst>
            <a:ext uri="{FF2B5EF4-FFF2-40B4-BE49-F238E27FC236}">
              <a16:creationId xmlns:a16="http://schemas.microsoft.com/office/drawing/2014/main" id="{F3A930BC-E5B5-4EE4-8B6F-39D95EE5A2A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8" name="TextBox 126">
          <a:extLst>
            <a:ext uri="{FF2B5EF4-FFF2-40B4-BE49-F238E27FC236}">
              <a16:creationId xmlns:a16="http://schemas.microsoft.com/office/drawing/2014/main" id="{86B0D98B-DFC6-4D37-94EA-C6A6CA033E5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19" name="TextBox 127">
          <a:extLst>
            <a:ext uri="{FF2B5EF4-FFF2-40B4-BE49-F238E27FC236}">
              <a16:creationId xmlns:a16="http://schemas.microsoft.com/office/drawing/2014/main" id="{B74E430B-722E-45A9-9BDB-6965743EB35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20" name="TextBox 128">
          <a:extLst>
            <a:ext uri="{FF2B5EF4-FFF2-40B4-BE49-F238E27FC236}">
              <a16:creationId xmlns:a16="http://schemas.microsoft.com/office/drawing/2014/main" id="{57F0DC08-73CA-4399-8D75-9F451FF621E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21" name="TextBox 129">
          <a:extLst>
            <a:ext uri="{FF2B5EF4-FFF2-40B4-BE49-F238E27FC236}">
              <a16:creationId xmlns:a16="http://schemas.microsoft.com/office/drawing/2014/main" id="{415F57B7-E259-4B3D-8697-ABCD7D89A47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22" name="TextBox 130">
          <a:extLst>
            <a:ext uri="{FF2B5EF4-FFF2-40B4-BE49-F238E27FC236}">
              <a16:creationId xmlns:a16="http://schemas.microsoft.com/office/drawing/2014/main" id="{37A836C4-E3F2-45E8-B5ED-6BDB3BC3918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23" name="TextBox 131">
          <a:extLst>
            <a:ext uri="{FF2B5EF4-FFF2-40B4-BE49-F238E27FC236}">
              <a16:creationId xmlns:a16="http://schemas.microsoft.com/office/drawing/2014/main" id="{3F96DA19-35D4-4A0C-B271-1308F78D153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24" name="TextBox 132">
          <a:extLst>
            <a:ext uri="{FF2B5EF4-FFF2-40B4-BE49-F238E27FC236}">
              <a16:creationId xmlns:a16="http://schemas.microsoft.com/office/drawing/2014/main" id="{B062E23D-635A-42A7-928F-988E686C0B7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twoCellAnchor>
    <xdr:from>
      <xdr:col>8</xdr:col>
      <xdr:colOff>285752</xdr:colOff>
      <xdr:row>0</xdr:row>
      <xdr:rowOff>0</xdr:rowOff>
    </xdr:from>
    <xdr:to>
      <xdr:col>10</xdr:col>
      <xdr:colOff>920185</xdr:colOff>
      <xdr:row>1</xdr:row>
      <xdr:rowOff>190500</xdr:rowOff>
    </xdr:to>
    <xdr:sp macro="" textlink="">
      <xdr:nvSpPr>
        <xdr:cNvPr id="1325" name="สี่เหลี่ยมผืนผ้า 1324">
          <a:extLst>
            <a:ext uri="{FF2B5EF4-FFF2-40B4-BE49-F238E27FC236}">
              <a16:creationId xmlns:a16="http://schemas.microsoft.com/office/drawing/2014/main" id="{CE313B8C-D50F-4392-987C-4969B6768F4A}"/>
            </a:ext>
          </a:extLst>
        </xdr:cNvPr>
        <xdr:cNvSpPr/>
      </xdr:nvSpPr>
      <xdr:spPr>
        <a:xfrm>
          <a:off x="12525377" y="0"/>
          <a:ext cx="2587058" cy="466725"/>
        </a:xfrm>
        <a:prstGeom prst="rect">
          <a:avLst/>
        </a:prstGeom>
        <a:solidFill>
          <a:srgbClr val="00206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ITA</a:t>
          </a:r>
          <a:r>
            <a:rPr lang="en-US" sz="2000" b="1" baseline="0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 NACC-o5</a:t>
          </a:r>
          <a:endParaRPr lang="th-TH" sz="2000" b="1">
            <a:latin typeface="TH SarabunPSK" panose="020B0500040200020003" pitchFamily="34" charset="-34"/>
            <a:ea typeface="Tahoma" panose="020B0604030504040204" pitchFamily="34" charset="0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8</xdr:col>
      <xdr:colOff>272145</xdr:colOff>
      <xdr:row>1</xdr:row>
      <xdr:rowOff>176895</xdr:rowOff>
    </xdr:from>
    <xdr:to>
      <xdr:col>10</xdr:col>
      <xdr:colOff>911680</xdr:colOff>
      <xdr:row>3</xdr:row>
      <xdr:rowOff>68036</xdr:rowOff>
    </xdr:to>
    <xdr:sp macro="" textlink="">
      <xdr:nvSpPr>
        <xdr:cNvPr id="1326" name="สี่เหลี่ยมผืนผ้า 1325">
          <a:extLst>
            <a:ext uri="{FF2B5EF4-FFF2-40B4-BE49-F238E27FC236}">
              <a16:creationId xmlns:a16="http://schemas.microsoft.com/office/drawing/2014/main" id="{C3102D59-DC03-46C6-A292-97FBC7326C11}"/>
            </a:ext>
          </a:extLst>
        </xdr:cNvPr>
        <xdr:cNvSpPr/>
      </xdr:nvSpPr>
      <xdr:spPr>
        <a:xfrm>
          <a:off x="12532181" y="449038"/>
          <a:ext cx="2598963" cy="680355"/>
        </a:xfrm>
        <a:prstGeom prst="rect">
          <a:avLst/>
        </a:prstGeom>
        <a:solidFill>
          <a:srgbClr val="7030A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h-TH" sz="16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รายงานตามมติคณะกรรมการ ป.ป.ช. </a:t>
          </a:r>
          <a:br>
            <a:rPr lang="th-TH" sz="16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</a:br>
          <a:r>
            <a:rPr lang="th-TH" sz="16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อนุมัติเงินคงเหลือสะสม (เพิ่มเติม) ปี </a:t>
          </a:r>
          <a:r>
            <a:rPr lang="en-US" sz="1600" b="1">
              <a:latin typeface="TH SarabunPSK" panose="020B0500040200020003" pitchFamily="34" charset="-34"/>
              <a:ea typeface="Tahoma" panose="020B0604030504040204" pitchFamily="34" charset="0"/>
              <a:cs typeface="TH SarabunPSK" panose="020B0500040200020003" pitchFamily="34" charset="-34"/>
            </a:rPr>
            <a:t>2568</a:t>
          </a:r>
          <a:endParaRPr lang="th-TH" sz="1600" b="1">
            <a:latin typeface="TH SarabunPSK" panose="020B0500040200020003" pitchFamily="34" charset="-34"/>
            <a:ea typeface="Tahoma" panose="020B0604030504040204" pitchFamily="34" charset="0"/>
            <a:cs typeface="TH SarabunPSK" panose="020B0500040200020003" pitchFamily="34" charset="-34"/>
          </a:endParaRPr>
        </a:p>
      </xdr:txBody>
    </xdr:sp>
    <xdr:clientData/>
  </xdr:two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27" name="TextBox 133">
          <a:extLst>
            <a:ext uri="{FF2B5EF4-FFF2-40B4-BE49-F238E27FC236}">
              <a16:creationId xmlns:a16="http://schemas.microsoft.com/office/drawing/2014/main" id="{5FB9555F-0F2E-4EB3-AFA0-C0DAA58197E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28" name="TextBox 134">
          <a:extLst>
            <a:ext uri="{FF2B5EF4-FFF2-40B4-BE49-F238E27FC236}">
              <a16:creationId xmlns:a16="http://schemas.microsoft.com/office/drawing/2014/main" id="{D80BCE2C-3A2F-49DF-8071-BFCBA51F1B4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29" name="TextBox 135">
          <a:extLst>
            <a:ext uri="{FF2B5EF4-FFF2-40B4-BE49-F238E27FC236}">
              <a16:creationId xmlns:a16="http://schemas.microsoft.com/office/drawing/2014/main" id="{8E0E82C7-0F83-414A-BD53-48064A6A473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0" name="TextBox 136">
          <a:extLst>
            <a:ext uri="{FF2B5EF4-FFF2-40B4-BE49-F238E27FC236}">
              <a16:creationId xmlns:a16="http://schemas.microsoft.com/office/drawing/2014/main" id="{E3508F1A-92A3-4780-9526-AF511AC4C88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1" name="TextBox 137">
          <a:extLst>
            <a:ext uri="{FF2B5EF4-FFF2-40B4-BE49-F238E27FC236}">
              <a16:creationId xmlns:a16="http://schemas.microsoft.com/office/drawing/2014/main" id="{161120F9-0280-473F-B578-CE713708D71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2" name="TextBox 138">
          <a:extLst>
            <a:ext uri="{FF2B5EF4-FFF2-40B4-BE49-F238E27FC236}">
              <a16:creationId xmlns:a16="http://schemas.microsoft.com/office/drawing/2014/main" id="{1CE1859A-34E8-4675-BF5C-40A48FA5699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3" name="TextBox 139">
          <a:extLst>
            <a:ext uri="{FF2B5EF4-FFF2-40B4-BE49-F238E27FC236}">
              <a16:creationId xmlns:a16="http://schemas.microsoft.com/office/drawing/2014/main" id="{27EAC9E8-1C2A-4776-964F-76A3FA0607E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4" name="TextBox 140">
          <a:extLst>
            <a:ext uri="{FF2B5EF4-FFF2-40B4-BE49-F238E27FC236}">
              <a16:creationId xmlns:a16="http://schemas.microsoft.com/office/drawing/2014/main" id="{EE5170EF-C49E-46FD-AE32-3C13A057463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5" name="TextBox 141">
          <a:extLst>
            <a:ext uri="{FF2B5EF4-FFF2-40B4-BE49-F238E27FC236}">
              <a16:creationId xmlns:a16="http://schemas.microsoft.com/office/drawing/2014/main" id="{B65BC8D5-A3CD-42A2-A6B3-99CCD1E1428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6" name="TextBox 142">
          <a:extLst>
            <a:ext uri="{FF2B5EF4-FFF2-40B4-BE49-F238E27FC236}">
              <a16:creationId xmlns:a16="http://schemas.microsoft.com/office/drawing/2014/main" id="{3C74BA84-434C-4D77-AFAB-871EAE7FEC5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7" name="TextBox 143">
          <a:extLst>
            <a:ext uri="{FF2B5EF4-FFF2-40B4-BE49-F238E27FC236}">
              <a16:creationId xmlns:a16="http://schemas.microsoft.com/office/drawing/2014/main" id="{128F8C86-6B50-44E9-BCC6-E744E10BC82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8" name="TextBox 144">
          <a:extLst>
            <a:ext uri="{FF2B5EF4-FFF2-40B4-BE49-F238E27FC236}">
              <a16:creationId xmlns:a16="http://schemas.microsoft.com/office/drawing/2014/main" id="{69FF34A1-6623-4B3D-AD8E-2B73DE0E19A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39" name="TextBox 145">
          <a:extLst>
            <a:ext uri="{FF2B5EF4-FFF2-40B4-BE49-F238E27FC236}">
              <a16:creationId xmlns:a16="http://schemas.microsoft.com/office/drawing/2014/main" id="{2458B281-3024-4961-9645-AF89C834E13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0" name="TextBox 146">
          <a:extLst>
            <a:ext uri="{FF2B5EF4-FFF2-40B4-BE49-F238E27FC236}">
              <a16:creationId xmlns:a16="http://schemas.microsoft.com/office/drawing/2014/main" id="{6B201017-06EC-4D44-A43D-FB7B0D3DEC0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1" name="TextBox 147">
          <a:extLst>
            <a:ext uri="{FF2B5EF4-FFF2-40B4-BE49-F238E27FC236}">
              <a16:creationId xmlns:a16="http://schemas.microsoft.com/office/drawing/2014/main" id="{710DEC0B-44B1-4CE9-B4C2-7D4D7F608AE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2" name="TextBox 148">
          <a:extLst>
            <a:ext uri="{FF2B5EF4-FFF2-40B4-BE49-F238E27FC236}">
              <a16:creationId xmlns:a16="http://schemas.microsoft.com/office/drawing/2014/main" id="{83519575-8A9B-402B-9216-89067510A57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3" name="TextBox 149">
          <a:extLst>
            <a:ext uri="{FF2B5EF4-FFF2-40B4-BE49-F238E27FC236}">
              <a16:creationId xmlns:a16="http://schemas.microsoft.com/office/drawing/2014/main" id="{550A402E-E04E-4C3C-A80D-B4F0B06E415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4" name="TextBox 150">
          <a:extLst>
            <a:ext uri="{FF2B5EF4-FFF2-40B4-BE49-F238E27FC236}">
              <a16:creationId xmlns:a16="http://schemas.microsoft.com/office/drawing/2014/main" id="{B6D2D3A0-E43F-49B9-AAAC-09821C29C24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5" name="TextBox 151">
          <a:extLst>
            <a:ext uri="{FF2B5EF4-FFF2-40B4-BE49-F238E27FC236}">
              <a16:creationId xmlns:a16="http://schemas.microsoft.com/office/drawing/2014/main" id="{81A93DE4-6031-4726-B37A-7FCB111606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6" name="TextBox 152">
          <a:extLst>
            <a:ext uri="{FF2B5EF4-FFF2-40B4-BE49-F238E27FC236}">
              <a16:creationId xmlns:a16="http://schemas.microsoft.com/office/drawing/2014/main" id="{BB463A57-049D-49C2-B71D-C186AE1A76F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7" name="TextBox 153">
          <a:extLst>
            <a:ext uri="{FF2B5EF4-FFF2-40B4-BE49-F238E27FC236}">
              <a16:creationId xmlns:a16="http://schemas.microsoft.com/office/drawing/2014/main" id="{8AFE07C6-7FA9-48B8-AD5C-E0672F8E9A6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8" name="TextBox 154">
          <a:extLst>
            <a:ext uri="{FF2B5EF4-FFF2-40B4-BE49-F238E27FC236}">
              <a16:creationId xmlns:a16="http://schemas.microsoft.com/office/drawing/2014/main" id="{C9BD9D57-ED9F-4C80-B628-DF9AA08D955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49" name="TextBox 155">
          <a:extLst>
            <a:ext uri="{FF2B5EF4-FFF2-40B4-BE49-F238E27FC236}">
              <a16:creationId xmlns:a16="http://schemas.microsoft.com/office/drawing/2014/main" id="{05EAF8C2-5CA2-4388-A7D9-E0F2522C27A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0" name="TextBox 156">
          <a:extLst>
            <a:ext uri="{FF2B5EF4-FFF2-40B4-BE49-F238E27FC236}">
              <a16:creationId xmlns:a16="http://schemas.microsoft.com/office/drawing/2014/main" id="{0886B449-0037-4588-929D-FD468128BFF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1" name="TextBox 157">
          <a:extLst>
            <a:ext uri="{FF2B5EF4-FFF2-40B4-BE49-F238E27FC236}">
              <a16:creationId xmlns:a16="http://schemas.microsoft.com/office/drawing/2014/main" id="{5AC93442-82E0-4D05-8CF8-6817A8AD6C9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2" name="TextBox 158">
          <a:extLst>
            <a:ext uri="{FF2B5EF4-FFF2-40B4-BE49-F238E27FC236}">
              <a16:creationId xmlns:a16="http://schemas.microsoft.com/office/drawing/2014/main" id="{99471BBC-FB33-4D69-B167-4C837D183B7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3" name="TextBox 159">
          <a:extLst>
            <a:ext uri="{FF2B5EF4-FFF2-40B4-BE49-F238E27FC236}">
              <a16:creationId xmlns:a16="http://schemas.microsoft.com/office/drawing/2014/main" id="{7805D83E-018D-41FE-B21E-ACEA75246AB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4" name="TextBox 160">
          <a:extLst>
            <a:ext uri="{FF2B5EF4-FFF2-40B4-BE49-F238E27FC236}">
              <a16:creationId xmlns:a16="http://schemas.microsoft.com/office/drawing/2014/main" id="{DB4BCB78-D5DB-4B0F-BF84-5C252BB94A1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5" name="TextBox 161">
          <a:extLst>
            <a:ext uri="{FF2B5EF4-FFF2-40B4-BE49-F238E27FC236}">
              <a16:creationId xmlns:a16="http://schemas.microsoft.com/office/drawing/2014/main" id="{5293E1D3-5B75-4227-829B-35672AF6134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6" name="TextBox 162">
          <a:extLst>
            <a:ext uri="{FF2B5EF4-FFF2-40B4-BE49-F238E27FC236}">
              <a16:creationId xmlns:a16="http://schemas.microsoft.com/office/drawing/2014/main" id="{A3821C2B-FA57-4D09-ADB8-8D393BC4481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7" name="TextBox 163">
          <a:extLst>
            <a:ext uri="{FF2B5EF4-FFF2-40B4-BE49-F238E27FC236}">
              <a16:creationId xmlns:a16="http://schemas.microsoft.com/office/drawing/2014/main" id="{80C39D24-6061-4BAB-8EC6-0943556140F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8" name="TextBox 164">
          <a:extLst>
            <a:ext uri="{FF2B5EF4-FFF2-40B4-BE49-F238E27FC236}">
              <a16:creationId xmlns:a16="http://schemas.microsoft.com/office/drawing/2014/main" id="{F4915939-A873-4637-9BE6-A5B8E4EB730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59" name="TextBox 165">
          <a:extLst>
            <a:ext uri="{FF2B5EF4-FFF2-40B4-BE49-F238E27FC236}">
              <a16:creationId xmlns:a16="http://schemas.microsoft.com/office/drawing/2014/main" id="{0D2ED0A2-D683-4B0F-8537-C9A22758221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0" name="TextBox 166">
          <a:extLst>
            <a:ext uri="{FF2B5EF4-FFF2-40B4-BE49-F238E27FC236}">
              <a16:creationId xmlns:a16="http://schemas.microsoft.com/office/drawing/2014/main" id="{DBB790C2-33F1-442E-8729-3E0BDA9FE21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1" name="TextBox 167">
          <a:extLst>
            <a:ext uri="{FF2B5EF4-FFF2-40B4-BE49-F238E27FC236}">
              <a16:creationId xmlns:a16="http://schemas.microsoft.com/office/drawing/2014/main" id="{480CDF34-728F-4FA2-A4E8-DD5A6786777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2" name="TextBox 168">
          <a:extLst>
            <a:ext uri="{FF2B5EF4-FFF2-40B4-BE49-F238E27FC236}">
              <a16:creationId xmlns:a16="http://schemas.microsoft.com/office/drawing/2014/main" id="{8D47545D-C993-409A-B38F-6F7A1CC8764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3" name="TextBox 169">
          <a:extLst>
            <a:ext uri="{FF2B5EF4-FFF2-40B4-BE49-F238E27FC236}">
              <a16:creationId xmlns:a16="http://schemas.microsoft.com/office/drawing/2014/main" id="{F62C68E1-C883-437B-8BE9-D707BBFE98B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4" name="TextBox 170">
          <a:extLst>
            <a:ext uri="{FF2B5EF4-FFF2-40B4-BE49-F238E27FC236}">
              <a16:creationId xmlns:a16="http://schemas.microsoft.com/office/drawing/2014/main" id="{13A33CA3-E57B-4EAE-BFE1-ED8948D3933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5" name="TextBox 171">
          <a:extLst>
            <a:ext uri="{FF2B5EF4-FFF2-40B4-BE49-F238E27FC236}">
              <a16:creationId xmlns:a16="http://schemas.microsoft.com/office/drawing/2014/main" id="{495E63BD-800E-4771-97CB-638BF066118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6" name="TextBox 172">
          <a:extLst>
            <a:ext uri="{FF2B5EF4-FFF2-40B4-BE49-F238E27FC236}">
              <a16:creationId xmlns:a16="http://schemas.microsoft.com/office/drawing/2014/main" id="{0C5666FA-8AEF-4697-9BA2-43BBAEE027E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7" name="TextBox 173">
          <a:extLst>
            <a:ext uri="{FF2B5EF4-FFF2-40B4-BE49-F238E27FC236}">
              <a16:creationId xmlns:a16="http://schemas.microsoft.com/office/drawing/2014/main" id="{2F2E360F-7EAB-49CF-80B3-12E9BDAC9FC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8" name="TextBox 174">
          <a:extLst>
            <a:ext uri="{FF2B5EF4-FFF2-40B4-BE49-F238E27FC236}">
              <a16:creationId xmlns:a16="http://schemas.microsoft.com/office/drawing/2014/main" id="{90879703-3E9B-467E-9E8C-9E2642BF3C9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69" name="TextBox 175">
          <a:extLst>
            <a:ext uri="{FF2B5EF4-FFF2-40B4-BE49-F238E27FC236}">
              <a16:creationId xmlns:a16="http://schemas.microsoft.com/office/drawing/2014/main" id="{71CDC8FB-384A-4D1D-AE37-E04E21A4898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0" name="TextBox 176">
          <a:extLst>
            <a:ext uri="{FF2B5EF4-FFF2-40B4-BE49-F238E27FC236}">
              <a16:creationId xmlns:a16="http://schemas.microsoft.com/office/drawing/2014/main" id="{EC34F1F6-A257-4F0B-B958-0F3D0CC1A6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1" name="TextBox 177">
          <a:extLst>
            <a:ext uri="{FF2B5EF4-FFF2-40B4-BE49-F238E27FC236}">
              <a16:creationId xmlns:a16="http://schemas.microsoft.com/office/drawing/2014/main" id="{413E09FA-17BE-40D3-BC4C-3CF115A1A44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2" name="TextBox 178">
          <a:extLst>
            <a:ext uri="{FF2B5EF4-FFF2-40B4-BE49-F238E27FC236}">
              <a16:creationId xmlns:a16="http://schemas.microsoft.com/office/drawing/2014/main" id="{02AC5DBC-FC97-49F6-8DE1-F705EE57950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3" name="TextBox 179">
          <a:extLst>
            <a:ext uri="{FF2B5EF4-FFF2-40B4-BE49-F238E27FC236}">
              <a16:creationId xmlns:a16="http://schemas.microsoft.com/office/drawing/2014/main" id="{DCB6699E-03D0-4E4E-8F4F-1A3968AD198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4" name="TextBox 180">
          <a:extLst>
            <a:ext uri="{FF2B5EF4-FFF2-40B4-BE49-F238E27FC236}">
              <a16:creationId xmlns:a16="http://schemas.microsoft.com/office/drawing/2014/main" id="{77BB3DE4-A8F2-447F-93CC-20AE05BEFE0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5" name="TextBox 181">
          <a:extLst>
            <a:ext uri="{FF2B5EF4-FFF2-40B4-BE49-F238E27FC236}">
              <a16:creationId xmlns:a16="http://schemas.microsoft.com/office/drawing/2014/main" id="{CB49A4A9-3206-4012-99CA-781B5FD5B48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6" name="TextBox 182">
          <a:extLst>
            <a:ext uri="{FF2B5EF4-FFF2-40B4-BE49-F238E27FC236}">
              <a16:creationId xmlns:a16="http://schemas.microsoft.com/office/drawing/2014/main" id="{22B2FA8B-EDB9-419D-8D3B-043685DB8BC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7" name="TextBox 183">
          <a:extLst>
            <a:ext uri="{FF2B5EF4-FFF2-40B4-BE49-F238E27FC236}">
              <a16:creationId xmlns:a16="http://schemas.microsoft.com/office/drawing/2014/main" id="{2E9D1246-133C-4DE1-B946-7E79D6113FB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8" name="TextBox 184">
          <a:extLst>
            <a:ext uri="{FF2B5EF4-FFF2-40B4-BE49-F238E27FC236}">
              <a16:creationId xmlns:a16="http://schemas.microsoft.com/office/drawing/2014/main" id="{AE75C6BA-2B6F-446D-94A4-0A324BA83FA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79" name="TextBox 185">
          <a:extLst>
            <a:ext uri="{FF2B5EF4-FFF2-40B4-BE49-F238E27FC236}">
              <a16:creationId xmlns:a16="http://schemas.microsoft.com/office/drawing/2014/main" id="{271D0088-3A52-473C-B8D1-08950DAB4CE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0" name="TextBox 186">
          <a:extLst>
            <a:ext uri="{FF2B5EF4-FFF2-40B4-BE49-F238E27FC236}">
              <a16:creationId xmlns:a16="http://schemas.microsoft.com/office/drawing/2014/main" id="{661666D1-25B6-4F01-A098-08536D1C94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1" name="TextBox 187">
          <a:extLst>
            <a:ext uri="{FF2B5EF4-FFF2-40B4-BE49-F238E27FC236}">
              <a16:creationId xmlns:a16="http://schemas.microsoft.com/office/drawing/2014/main" id="{F5A85534-A554-4A55-A909-1B65B3198C6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2" name="TextBox 188">
          <a:extLst>
            <a:ext uri="{FF2B5EF4-FFF2-40B4-BE49-F238E27FC236}">
              <a16:creationId xmlns:a16="http://schemas.microsoft.com/office/drawing/2014/main" id="{3B9D8BD2-87B8-462C-8AD5-602C8FFAC1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3" name="TextBox 189">
          <a:extLst>
            <a:ext uri="{FF2B5EF4-FFF2-40B4-BE49-F238E27FC236}">
              <a16:creationId xmlns:a16="http://schemas.microsoft.com/office/drawing/2014/main" id="{24DFA29A-D79C-4EDD-A299-8E4385D458F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4" name="TextBox 190">
          <a:extLst>
            <a:ext uri="{FF2B5EF4-FFF2-40B4-BE49-F238E27FC236}">
              <a16:creationId xmlns:a16="http://schemas.microsoft.com/office/drawing/2014/main" id="{7AE4A5C4-BBA9-4496-BDB5-06EA56B86B5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5" name="TextBox 191">
          <a:extLst>
            <a:ext uri="{FF2B5EF4-FFF2-40B4-BE49-F238E27FC236}">
              <a16:creationId xmlns:a16="http://schemas.microsoft.com/office/drawing/2014/main" id="{1ECA1509-245E-49C0-AFA4-77666708AD0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6" name="TextBox 192">
          <a:extLst>
            <a:ext uri="{FF2B5EF4-FFF2-40B4-BE49-F238E27FC236}">
              <a16:creationId xmlns:a16="http://schemas.microsoft.com/office/drawing/2014/main" id="{32F0F72C-B615-40C0-A2CD-18D4C105649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7" name="TextBox 193">
          <a:extLst>
            <a:ext uri="{FF2B5EF4-FFF2-40B4-BE49-F238E27FC236}">
              <a16:creationId xmlns:a16="http://schemas.microsoft.com/office/drawing/2014/main" id="{BC88861D-E343-4BB6-B910-3F9337ED5E8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8" name="TextBox 194">
          <a:extLst>
            <a:ext uri="{FF2B5EF4-FFF2-40B4-BE49-F238E27FC236}">
              <a16:creationId xmlns:a16="http://schemas.microsoft.com/office/drawing/2014/main" id="{EDDAE4B6-C133-45D0-AC8E-F24C923F6B7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89" name="TextBox 195">
          <a:extLst>
            <a:ext uri="{FF2B5EF4-FFF2-40B4-BE49-F238E27FC236}">
              <a16:creationId xmlns:a16="http://schemas.microsoft.com/office/drawing/2014/main" id="{6C3BC0CA-D4B4-4229-8EB9-07977E076C3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0" name="TextBox 196">
          <a:extLst>
            <a:ext uri="{FF2B5EF4-FFF2-40B4-BE49-F238E27FC236}">
              <a16:creationId xmlns:a16="http://schemas.microsoft.com/office/drawing/2014/main" id="{EC6CC0AD-CB6C-4AA6-BB73-61F0EACFC15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1" name="TextBox 197">
          <a:extLst>
            <a:ext uri="{FF2B5EF4-FFF2-40B4-BE49-F238E27FC236}">
              <a16:creationId xmlns:a16="http://schemas.microsoft.com/office/drawing/2014/main" id="{3F2C1962-D3B7-41B2-BF41-61BB484FAD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2" name="TextBox 198">
          <a:extLst>
            <a:ext uri="{FF2B5EF4-FFF2-40B4-BE49-F238E27FC236}">
              <a16:creationId xmlns:a16="http://schemas.microsoft.com/office/drawing/2014/main" id="{706C72C1-1209-4126-B385-D341E1045C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3" name="TextBox 199">
          <a:extLst>
            <a:ext uri="{FF2B5EF4-FFF2-40B4-BE49-F238E27FC236}">
              <a16:creationId xmlns:a16="http://schemas.microsoft.com/office/drawing/2014/main" id="{3D4D62CE-707D-4A64-AEB7-EFC8629A625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4" name="TextBox 200">
          <a:extLst>
            <a:ext uri="{FF2B5EF4-FFF2-40B4-BE49-F238E27FC236}">
              <a16:creationId xmlns:a16="http://schemas.microsoft.com/office/drawing/2014/main" id="{4563988B-EC11-4C4F-AF83-146785E087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5" name="TextBox 201">
          <a:extLst>
            <a:ext uri="{FF2B5EF4-FFF2-40B4-BE49-F238E27FC236}">
              <a16:creationId xmlns:a16="http://schemas.microsoft.com/office/drawing/2014/main" id="{D86329B9-1217-438C-BB1D-96CA2CA69DE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6" name="TextBox 202">
          <a:extLst>
            <a:ext uri="{FF2B5EF4-FFF2-40B4-BE49-F238E27FC236}">
              <a16:creationId xmlns:a16="http://schemas.microsoft.com/office/drawing/2014/main" id="{1CF0B087-D5DC-4E2D-BAFD-8953AFE39E1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7" name="TextBox 203">
          <a:extLst>
            <a:ext uri="{FF2B5EF4-FFF2-40B4-BE49-F238E27FC236}">
              <a16:creationId xmlns:a16="http://schemas.microsoft.com/office/drawing/2014/main" id="{FE9D4C1A-72C3-43E4-8F70-0EB9B6CCA4E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8" name="TextBox 204">
          <a:extLst>
            <a:ext uri="{FF2B5EF4-FFF2-40B4-BE49-F238E27FC236}">
              <a16:creationId xmlns:a16="http://schemas.microsoft.com/office/drawing/2014/main" id="{A33514C6-8641-4BDD-B9F5-014ED451D5B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399" name="TextBox 205">
          <a:extLst>
            <a:ext uri="{FF2B5EF4-FFF2-40B4-BE49-F238E27FC236}">
              <a16:creationId xmlns:a16="http://schemas.microsoft.com/office/drawing/2014/main" id="{60086F40-B285-4096-A417-5841388FC15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0" name="TextBox 206">
          <a:extLst>
            <a:ext uri="{FF2B5EF4-FFF2-40B4-BE49-F238E27FC236}">
              <a16:creationId xmlns:a16="http://schemas.microsoft.com/office/drawing/2014/main" id="{43EC39E4-27D3-456F-ABD7-6D41B6E2600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1" name="TextBox 207">
          <a:extLst>
            <a:ext uri="{FF2B5EF4-FFF2-40B4-BE49-F238E27FC236}">
              <a16:creationId xmlns:a16="http://schemas.microsoft.com/office/drawing/2014/main" id="{CAE722AD-D9C3-4869-95AF-41149F78397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2" name="TextBox 208">
          <a:extLst>
            <a:ext uri="{FF2B5EF4-FFF2-40B4-BE49-F238E27FC236}">
              <a16:creationId xmlns:a16="http://schemas.microsoft.com/office/drawing/2014/main" id="{8361E6B3-C8E4-431A-835A-FE5098B293B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3" name="TextBox 209">
          <a:extLst>
            <a:ext uri="{FF2B5EF4-FFF2-40B4-BE49-F238E27FC236}">
              <a16:creationId xmlns:a16="http://schemas.microsoft.com/office/drawing/2014/main" id="{74D8A3C0-D2B3-40B6-A68C-5C3A32D699C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4" name="TextBox 210">
          <a:extLst>
            <a:ext uri="{FF2B5EF4-FFF2-40B4-BE49-F238E27FC236}">
              <a16:creationId xmlns:a16="http://schemas.microsoft.com/office/drawing/2014/main" id="{DB97582D-DE62-4209-8614-50867723F95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5" name="TextBox 211">
          <a:extLst>
            <a:ext uri="{FF2B5EF4-FFF2-40B4-BE49-F238E27FC236}">
              <a16:creationId xmlns:a16="http://schemas.microsoft.com/office/drawing/2014/main" id="{F149D9CE-7B21-45AE-A773-4EBDA626EA3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6" name="TextBox 212">
          <a:extLst>
            <a:ext uri="{FF2B5EF4-FFF2-40B4-BE49-F238E27FC236}">
              <a16:creationId xmlns:a16="http://schemas.microsoft.com/office/drawing/2014/main" id="{30BCD106-66D7-4EA9-8498-67F501DD297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7" name="TextBox 213">
          <a:extLst>
            <a:ext uri="{FF2B5EF4-FFF2-40B4-BE49-F238E27FC236}">
              <a16:creationId xmlns:a16="http://schemas.microsoft.com/office/drawing/2014/main" id="{9C3B288F-4723-48A5-BA3B-3D834B3053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8" name="TextBox 214">
          <a:extLst>
            <a:ext uri="{FF2B5EF4-FFF2-40B4-BE49-F238E27FC236}">
              <a16:creationId xmlns:a16="http://schemas.microsoft.com/office/drawing/2014/main" id="{3986B20E-01D6-4D73-B8BD-71D63BA8631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09" name="TextBox 215">
          <a:extLst>
            <a:ext uri="{FF2B5EF4-FFF2-40B4-BE49-F238E27FC236}">
              <a16:creationId xmlns:a16="http://schemas.microsoft.com/office/drawing/2014/main" id="{CEF30EF9-6BB4-49DF-BB60-513AFBD06D6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0" name="TextBox 216">
          <a:extLst>
            <a:ext uri="{FF2B5EF4-FFF2-40B4-BE49-F238E27FC236}">
              <a16:creationId xmlns:a16="http://schemas.microsoft.com/office/drawing/2014/main" id="{A6F31E4A-5C92-42F9-BE7D-993782A04C9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1" name="TextBox 217">
          <a:extLst>
            <a:ext uri="{FF2B5EF4-FFF2-40B4-BE49-F238E27FC236}">
              <a16:creationId xmlns:a16="http://schemas.microsoft.com/office/drawing/2014/main" id="{F3F9DA58-CA1A-4B0C-87F1-E50D0BCCFB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2" name="TextBox 218">
          <a:extLst>
            <a:ext uri="{FF2B5EF4-FFF2-40B4-BE49-F238E27FC236}">
              <a16:creationId xmlns:a16="http://schemas.microsoft.com/office/drawing/2014/main" id="{2EE7C268-0A03-413A-A0E0-D74A501D44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3" name="TextBox 219">
          <a:extLst>
            <a:ext uri="{FF2B5EF4-FFF2-40B4-BE49-F238E27FC236}">
              <a16:creationId xmlns:a16="http://schemas.microsoft.com/office/drawing/2014/main" id="{7C45C2D4-20D5-4AB3-AA85-FD29ED4612F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4" name="TextBox 220">
          <a:extLst>
            <a:ext uri="{FF2B5EF4-FFF2-40B4-BE49-F238E27FC236}">
              <a16:creationId xmlns:a16="http://schemas.microsoft.com/office/drawing/2014/main" id="{9B348BB3-5485-4341-9C68-EF676038B06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5" name="TextBox 221">
          <a:extLst>
            <a:ext uri="{FF2B5EF4-FFF2-40B4-BE49-F238E27FC236}">
              <a16:creationId xmlns:a16="http://schemas.microsoft.com/office/drawing/2014/main" id="{E3B89BE7-5654-4A2B-ABA6-D86654D16D1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6" name="TextBox 222">
          <a:extLst>
            <a:ext uri="{FF2B5EF4-FFF2-40B4-BE49-F238E27FC236}">
              <a16:creationId xmlns:a16="http://schemas.microsoft.com/office/drawing/2014/main" id="{30DD8A7F-2AB5-41EC-9023-15AF80B436B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7" name="TextBox 223">
          <a:extLst>
            <a:ext uri="{FF2B5EF4-FFF2-40B4-BE49-F238E27FC236}">
              <a16:creationId xmlns:a16="http://schemas.microsoft.com/office/drawing/2014/main" id="{87D92805-20A4-4EDF-AD64-8C554B9BD18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8" name="TextBox 224">
          <a:extLst>
            <a:ext uri="{FF2B5EF4-FFF2-40B4-BE49-F238E27FC236}">
              <a16:creationId xmlns:a16="http://schemas.microsoft.com/office/drawing/2014/main" id="{13833553-7C74-4954-B5CB-F14B4A31944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19" name="TextBox 225">
          <a:extLst>
            <a:ext uri="{FF2B5EF4-FFF2-40B4-BE49-F238E27FC236}">
              <a16:creationId xmlns:a16="http://schemas.microsoft.com/office/drawing/2014/main" id="{94E5A57C-9B76-4C05-AA0D-395CFFF8F6A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0" name="TextBox 226">
          <a:extLst>
            <a:ext uri="{FF2B5EF4-FFF2-40B4-BE49-F238E27FC236}">
              <a16:creationId xmlns:a16="http://schemas.microsoft.com/office/drawing/2014/main" id="{49D7F204-5B90-4467-9DE9-F5A16FBB891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1" name="TextBox 227">
          <a:extLst>
            <a:ext uri="{FF2B5EF4-FFF2-40B4-BE49-F238E27FC236}">
              <a16:creationId xmlns:a16="http://schemas.microsoft.com/office/drawing/2014/main" id="{C5554961-FBDA-464E-ADD9-515878C1C88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2" name="TextBox 228">
          <a:extLst>
            <a:ext uri="{FF2B5EF4-FFF2-40B4-BE49-F238E27FC236}">
              <a16:creationId xmlns:a16="http://schemas.microsoft.com/office/drawing/2014/main" id="{E1355A8B-AD19-47DC-8E08-BAC2886F5C2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3" name="TextBox 229">
          <a:extLst>
            <a:ext uri="{FF2B5EF4-FFF2-40B4-BE49-F238E27FC236}">
              <a16:creationId xmlns:a16="http://schemas.microsoft.com/office/drawing/2014/main" id="{870B73E8-E851-4D6B-9A70-4338775FAA8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4" name="TextBox 230">
          <a:extLst>
            <a:ext uri="{FF2B5EF4-FFF2-40B4-BE49-F238E27FC236}">
              <a16:creationId xmlns:a16="http://schemas.microsoft.com/office/drawing/2014/main" id="{773D7B1D-93D1-4175-8B48-FA1ED4E71E9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5" name="TextBox 231">
          <a:extLst>
            <a:ext uri="{FF2B5EF4-FFF2-40B4-BE49-F238E27FC236}">
              <a16:creationId xmlns:a16="http://schemas.microsoft.com/office/drawing/2014/main" id="{66363D96-ABDA-427B-B22E-2801EBBBF4C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6" name="TextBox 232">
          <a:extLst>
            <a:ext uri="{FF2B5EF4-FFF2-40B4-BE49-F238E27FC236}">
              <a16:creationId xmlns:a16="http://schemas.microsoft.com/office/drawing/2014/main" id="{C08D8EDF-DC31-4D16-B9C5-F74A1A873AA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7" name="TextBox 233">
          <a:extLst>
            <a:ext uri="{FF2B5EF4-FFF2-40B4-BE49-F238E27FC236}">
              <a16:creationId xmlns:a16="http://schemas.microsoft.com/office/drawing/2014/main" id="{5079506E-3AF1-48F1-992C-27CF5F271B4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8" name="TextBox 234">
          <a:extLst>
            <a:ext uri="{FF2B5EF4-FFF2-40B4-BE49-F238E27FC236}">
              <a16:creationId xmlns:a16="http://schemas.microsoft.com/office/drawing/2014/main" id="{39D49046-E860-40CE-8CC0-1924D237E07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29" name="TextBox 235">
          <a:extLst>
            <a:ext uri="{FF2B5EF4-FFF2-40B4-BE49-F238E27FC236}">
              <a16:creationId xmlns:a16="http://schemas.microsoft.com/office/drawing/2014/main" id="{2D77F676-3B92-4FBA-AB5C-ADC3A350E01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0" name="TextBox 236">
          <a:extLst>
            <a:ext uri="{FF2B5EF4-FFF2-40B4-BE49-F238E27FC236}">
              <a16:creationId xmlns:a16="http://schemas.microsoft.com/office/drawing/2014/main" id="{5C84BE10-34CC-4D87-8D2C-9775716637E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1" name="TextBox 237">
          <a:extLst>
            <a:ext uri="{FF2B5EF4-FFF2-40B4-BE49-F238E27FC236}">
              <a16:creationId xmlns:a16="http://schemas.microsoft.com/office/drawing/2014/main" id="{DECA0184-EA62-4B5B-905E-7B0B231CCF0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2" name="TextBox 238">
          <a:extLst>
            <a:ext uri="{FF2B5EF4-FFF2-40B4-BE49-F238E27FC236}">
              <a16:creationId xmlns:a16="http://schemas.microsoft.com/office/drawing/2014/main" id="{00860819-2834-4DE3-A887-1769E0BB07E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3" name="TextBox 239">
          <a:extLst>
            <a:ext uri="{FF2B5EF4-FFF2-40B4-BE49-F238E27FC236}">
              <a16:creationId xmlns:a16="http://schemas.microsoft.com/office/drawing/2014/main" id="{CF836670-68FB-47DD-A774-0A7F6B956E5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4" name="TextBox 240">
          <a:extLst>
            <a:ext uri="{FF2B5EF4-FFF2-40B4-BE49-F238E27FC236}">
              <a16:creationId xmlns:a16="http://schemas.microsoft.com/office/drawing/2014/main" id="{8E0753B8-387A-41A0-8E0E-42CC86DD9C2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5" name="TextBox 241">
          <a:extLst>
            <a:ext uri="{FF2B5EF4-FFF2-40B4-BE49-F238E27FC236}">
              <a16:creationId xmlns:a16="http://schemas.microsoft.com/office/drawing/2014/main" id="{C355B5A3-A062-4172-B952-16F23AD8A60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6" name="TextBox 242">
          <a:extLst>
            <a:ext uri="{FF2B5EF4-FFF2-40B4-BE49-F238E27FC236}">
              <a16:creationId xmlns:a16="http://schemas.microsoft.com/office/drawing/2014/main" id="{BC2B7D8B-EDC2-431C-881A-5F11D451E39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7" name="TextBox 243">
          <a:extLst>
            <a:ext uri="{FF2B5EF4-FFF2-40B4-BE49-F238E27FC236}">
              <a16:creationId xmlns:a16="http://schemas.microsoft.com/office/drawing/2014/main" id="{CBB46020-D547-4D2A-8D0F-04F30B3DBE0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8" name="TextBox 244">
          <a:extLst>
            <a:ext uri="{FF2B5EF4-FFF2-40B4-BE49-F238E27FC236}">
              <a16:creationId xmlns:a16="http://schemas.microsoft.com/office/drawing/2014/main" id="{30052B82-9C05-4DDD-859F-9DE806C5CA5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39" name="TextBox 245">
          <a:extLst>
            <a:ext uri="{FF2B5EF4-FFF2-40B4-BE49-F238E27FC236}">
              <a16:creationId xmlns:a16="http://schemas.microsoft.com/office/drawing/2014/main" id="{CE35B5E9-9D6D-4FBC-A9D2-2DA7BB11A9D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0" name="TextBox 246">
          <a:extLst>
            <a:ext uri="{FF2B5EF4-FFF2-40B4-BE49-F238E27FC236}">
              <a16:creationId xmlns:a16="http://schemas.microsoft.com/office/drawing/2014/main" id="{1E0DF8FE-7F5B-40BC-B85F-AEBCBA8C175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1" name="TextBox 247">
          <a:extLst>
            <a:ext uri="{FF2B5EF4-FFF2-40B4-BE49-F238E27FC236}">
              <a16:creationId xmlns:a16="http://schemas.microsoft.com/office/drawing/2014/main" id="{42521854-8066-497A-9A1B-4C93CAC6652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2" name="TextBox 248">
          <a:extLst>
            <a:ext uri="{FF2B5EF4-FFF2-40B4-BE49-F238E27FC236}">
              <a16:creationId xmlns:a16="http://schemas.microsoft.com/office/drawing/2014/main" id="{52F838F5-0FBC-4870-A900-871D3EE2502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3" name="TextBox 249">
          <a:extLst>
            <a:ext uri="{FF2B5EF4-FFF2-40B4-BE49-F238E27FC236}">
              <a16:creationId xmlns:a16="http://schemas.microsoft.com/office/drawing/2014/main" id="{D339067E-39A9-4E18-8E58-05721004945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4" name="TextBox 250">
          <a:extLst>
            <a:ext uri="{FF2B5EF4-FFF2-40B4-BE49-F238E27FC236}">
              <a16:creationId xmlns:a16="http://schemas.microsoft.com/office/drawing/2014/main" id="{C11FFB46-4DC2-4322-8E79-5394DB9FAD7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5" name="TextBox 251">
          <a:extLst>
            <a:ext uri="{FF2B5EF4-FFF2-40B4-BE49-F238E27FC236}">
              <a16:creationId xmlns:a16="http://schemas.microsoft.com/office/drawing/2014/main" id="{320EFEEA-35E2-498F-902D-8D1D4CBB36F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6" name="TextBox 252">
          <a:extLst>
            <a:ext uri="{FF2B5EF4-FFF2-40B4-BE49-F238E27FC236}">
              <a16:creationId xmlns:a16="http://schemas.microsoft.com/office/drawing/2014/main" id="{7CA661E1-E1BE-4728-A342-99EEF8308A0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7" name="TextBox 253">
          <a:extLst>
            <a:ext uri="{FF2B5EF4-FFF2-40B4-BE49-F238E27FC236}">
              <a16:creationId xmlns:a16="http://schemas.microsoft.com/office/drawing/2014/main" id="{146BA187-CB9B-4EC6-9BBE-1517F04AFE4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8" name="TextBox 254">
          <a:extLst>
            <a:ext uri="{FF2B5EF4-FFF2-40B4-BE49-F238E27FC236}">
              <a16:creationId xmlns:a16="http://schemas.microsoft.com/office/drawing/2014/main" id="{DFA322B4-74D6-4D54-8B1F-D1D2581F82B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49" name="TextBox 255">
          <a:extLst>
            <a:ext uri="{FF2B5EF4-FFF2-40B4-BE49-F238E27FC236}">
              <a16:creationId xmlns:a16="http://schemas.microsoft.com/office/drawing/2014/main" id="{812686E8-B2DF-4426-A0D9-7AD83537E69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0" name="TextBox 256">
          <a:extLst>
            <a:ext uri="{FF2B5EF4-FFF2-40B4-BE49-F238E27FC236}">
              <a16:creationId xmlns:a16="http://schemas.microsoft.com/office/drawing/2014/main" id="{530FB883-B953-4CED-A319-D3E31B8A1C5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1" name="TextBox 257">
          <a:extLst>
            <a:ext uri="{FF2B5EF4-FFF2-40B4-BE49-F238E27FC236}">
              <a16:creationId xmlns:a16="http://schemas.microsoft.com/office/drawing/2014/main" id="{AC0C83B3-77CC-4DE9-AA95-67EF595E326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2" name="TextBox 258">
          <a:extLst>
            <a:ext uri="{FF2B5EF4-FFF2-40B4-BE49-F238E27FC236}">
              <a16:creationId xmlns:a16="http://schemas.microsoft.com/office/drawing/2014/main" id="{E5CF8545-5AB5-4AEA-849F-B133776D8F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3" name="TextBox 259">
          <a:extLst>
            <a:ext uri="{FF2B5EF4-FFF2-40B4-BE49-F238E27FC236}">
              <a16:creationId xmlns:a16="http://schemas.microsoft.com/office/drawing/2014/main" id="{B2E6FD4B-341F-4544-AE50-E07F7AA3A91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4" name="TextBox 260">
          <a:extLst>
            <a:ext uri="{FF2B5EF4-FFF2-40B4-BE49-F238E27FC236}">
              <a16:creationId xmlns:a16="http://schemas.microsoft.com/office/drawing/2014/main" id="{B255702D-231C-4760-B6F3-3A1C4AD6ADB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5" name="TextBox 261">
          <a:extLst>
            <a:ext uri="{FF2B5EF4-FFF2-40B4-BE49-F238E27FC236}">
              <a16:creationId xmlns:a16="http://schemas.microsoft.com/office/drawing/2014/main" id="{D0446D33-4ABD-497A-B0B4-070AF9C1A27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6" name="TextBox 262">
          <a:extLst>
            <a:ext uri="{FF2B5EF4-FFF2-40B4-BE49-F238E27FC236}">
              <a16:creationId xmlns:a16="http://schemas.microsoft.com/office/drawing/2014/main" id="{1DC09C72-A219-4141-9E57-CDBEAE2CBC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7" name="TextBox 263">
          <a:extLst>
            <a:ext uri="{FF2B5EF4-FFF2-40B4-BE49-F238E27FC236}">
              <a16:creationId xmlns:a16="http://schemas.microsoft.com/office/drawing/2014/main" id="{C25904CF-E144-4DF6-B776-D8413ED9116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8" name="TextBox 264">
          <a:extLst>
            <a:ext uri="{FF2B5EF4-FFF2-40B4-BE49-F238E27FC236}">
              <a16:creationId xmlns:a16="http://schemas.microsoft.com/office/drawing/2014/main" id="{8CDB3B49-2654-4BF3-A3EF-9B2045316F1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59" name="TextBox 305">
          <a:extLst>
            <a:ext uri="{FF2B5EF4-FFF2-40B4-BE49-F238E27FC236}">
              <a16:creationId xmlns:a16="http://schemas.microsoft.com/office/drawing/2014/main" id="{FDC3F975-5185-41B0-976B-3133FE11D52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0" name="TextBox 306">
          <a:extLst>
            <a:ext uri="{FF2B5EF4-FFF2-40B4-BE49-F238E27FC236}">
              <a16:creationId xmlns:a16="http://schemas.microsoft.com/office/drawing/2014/main" id="{D735EC21-DACE-49B5-8947-FD4C1ECE17A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1" name="TextBox 307">
          <a:extLst>
            <a:ext uri="{FF2B5EF4-FFF2-40B4-BE49-F238E27FC236}">
              <a16:creationId xmlns:a16="http://schemas.microsoft.com/office/drawing/2014/main" id="{70CB7305-F4C5-4D57-8834-580B1C32768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2" name="TextBox 308">
          <a:extLst>
            <a:ext uri="{FF2B5EF4-FFF2-40B4-BE49-F238E27FC236}">
              <a16:creationId xmlns:a16="http://schemas.microsoft.com/office/drawing/2014/main" id="{D8E81CCF-9AFE-410B-95E7-EC05AF5E247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3" name="TextBox 309">
          <a:extLst>
            <a:ext uri="{FF2B5EF4-FFF2-40B4-BE49-F238E27FC236}">
              <a16:creationId xmlns:a16="http://schemas.microsoft.com/office/drawing/2014/main" id="{A8A601BC-81B0-48F4-8A93-62125F3C6DC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4" name="TextBox 310">
          <a:extLst>
            <a:ext uri="{FF2B5EF4-FFF2-40B4-BE49-F238E27FC236}">
              <a16:creationId xmlns:a16="http://schemas.microsoft.com/office/drawing/2014/main" id="{6EBB78AB-68CD-43D6-92F9-2632388C773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5" name="TextBox 311">
          <a:extLst>
            <a:ext uri="{FF2B5EF4-FFF2-40B4-BE49-F238E27FC236}">
              <a16:creationId xmlns:a16="http://schemas.microsoft.com/office/drawing/2014/main" id="{6C4B6405-6343-414C-BE5E-95610E59871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6" name="TextBox 312">
          <a:extLst>
            <a:ext uri="{FF2B5EF4-FFF2-40B4-BE49-F238E27FC236}">
              <a16:creationId xmlns:a16="http://schemas.microsoft.com/office/drawing/2014/main" id="{B71A814F-BF50-4EB4-A854-2C43DA4FC50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7" name="TextBox 313">
          <a:extLst>
            <a:ext uri="{FF2B5EF4-FFF2-40B4-BE49-F238E27FC236}">
              <a16:creationId xmlns:a16="http://schemas.microsoft.com/office/drawing/2014/main" id="{571C7C25-F7A5-481D-8E46-217280D46D7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8" name="TextBox 314">
          <a:extLst>
            <a:ext uri="{FF2B5EF4-FFF2-40B4-BE49-F238E27FC236}">
              <a16:creationId xmlns:a16="http://schemas.microsoft.com/office/drawing/2014/main" id="{F0ACFC1D-0BDC-40BA-B5EA-A7500C4601E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69" name="TextBox 315">
          <a:extLst>
            <a:ext uri="{FF2B5EF4-FFF2-40B4-BE49-F238E27FC236}">
              <a16:creationId xmlns:a16="http://schemas.microsoft.com/office/drawing/2014/main" id="{9506FEF2-D92F-454B-813D-3882803C0D1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0" name="TextBox 316">
          <a:extLst>
            <a:ext uri="{FF2B5EF4-FFF2-40B4-BE49-F238E27FC236}">
              <a16:creationId xmlns:a16="http://schemas.microsoft.com/office/drawing/2014/main" id="{94153290-2DE9-4E5E-9839-78AF2CE6F20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1" name="TextBox 317">
          <a:extLst>
            <a:ext uri="{FF2B5EF4-FFF2-40B4-BE49-F238E27FC236}">
              <a16:creationId xmlns:a16="http://schemas.microsoft.com/office/drawing/2014/main" id="{CFD842A1-313B-431B-A6A5-6341B8A01A4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2" name="TextBox 318">
          <a:extLst>
            <a:ext uri="{FF2B5EF4-FFF2-40B4-BE49-F238E27FC236}">
              <a16:creationId xmlns:a16="http://schemas.microsoft.com/office/drawing/2014/main" id="{972EEA2A-D618-4CFF-9867-1D4DCCF75FC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3" name="TextBox 319">
          <a:extLst>
            <a:ext uri="{FF2B5EF4-FFF2-40B4-BE49-F238E27FC236}">
              <a16:creationId xmlns:a16="http://schemas.microsoft.com/office/drawing/2014/main" id="{78481F49-CEDA-45EF-8B44-6D0D6302035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4" name="TextBox 320">
          <a:extLst>
            <a:ext uri="{FF2B5EF4-FFF2-40B4-BE49-F238E27FC236}">
              <a16:creationId xmlns:a16="http://schemas.microsoft.com/office/drawing/2014/main" id="{5E28EE75-82CC-4385-B254-3B3B0C4EC68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5" name="TextBox 321">
          <a:extLst>
            <a:ext uri="{FF2B5EF4-FFF2-40B4-BE49-F238E27FC236}">
              <a16:creationId xmlns:a16="http://schemas.microsoft.com/office/drawing/2014/main" id="{43D2B1E9-E537-4EBE-B5F4-746BCE5298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6" name="TextBox 322">
          <a:extLst>
            <a:ext uri="{FF2B5EF4-FFF2-40B4-BE49-F238E27FC236}">
              <a16:creationId xmlns:a16="http://schemas.microsoft.com/office/drawing/2014/main" id="{F45A5028-2D63-40C2-B47A-7CE05B5D1E9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7" name="TextBox 323">
          <a:extLst>
            <a:ext uri="{FF2B5EF4-FFF2-40B4-BE49-F238E27FC236}">
              <a16:creationId xmlns:a16="http://schemas.microsoft.com/office/drawing/2014/main" id="{C021BC25-FD09-4463-B9B4-96662840F64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8" name="TextBox 324">
          <a:extLst>
            <a:ext uri="{FF2B5EF4-FFF2-40B4-BE49-F238E27FC236}">
              <a16:creationId xmlns:a16="http://schemas.microsoft.com/office/drawing/2014/main" id="{C2F50B73-7598-4837-B8C6-A26EA3522C1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79" name="TextBox 325">
          <a:extLst>
            <a:ext uri="{FF2B5EF4-FFF2-40B4-BE49-F238E27FC236}">
              <a16:creationId xmlns:a16="http://schemas.microsoft.com/office/drawing/2014/main" id="{6AA9661D-7B21-4B71-888C-99690E77339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0" name="TextBox 326">
          <a:extLst>
            <a:ext uri="{FF2B5EF4-FFF2-40B4-BE49-F238E27FC236}">
              <a16:creationId xmlns:a16="http://schemas.microsoft.com/office/drawing/2014/main" id="{8E9E07C6-C721-44EF-AD69-CE3696B3140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1" name="TextBox 327">
          <a:extLst>
            <a:ext uri="{FF2B5EF4-FFF2-40B4-BE49-F238E27FC236}">
              <a16:creationId xmlns:a16="http://schemas.microsoft.com/office/drawing/2014/main" id="{BF8ED5B3-E4D9-4139-A53B-8181FFB3DC6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2" name="TextBox 328">
          <a:extLst>
            <a:ext uri="{FF2B5EF4-FFF2-40B4-BE49-F238E27FC236}">
              <a16:creationId xmlns:a16="http://schemas.microsoft.com/office/drawing/2014/main" id="{6E136550-3D29-467A-9701-7CF99F06A00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3" name="TextBox 329">
          <a:extLst>
            <a:ext uri="{FF2B5EF4-FFF2-40B4-BE49-F238E27FC236}">
              <a16:creationId xmlns:a16="http://schemas.microsoft.com/office/drawing/2014/main" id="{DFB26810-4FD6-4672-A0A6-520F48D9CB8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4" name="TextBox 330">
          <a:extLst>
            <a:ext uri="{FF2B5EF4-FFF2-40B4-BE49-F238E27FC236}">
              <a16:creationId xmlns:a16="http://schemas.microsoft.com/office/drawing/2014/main" id="{0F54948A-6EA5-4812-83EC-1D8A1D001CC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5" name="TextBox 331">
          <a:extLst>
            <a:ext uri="{FF2B5EF4-FFF2-40B4-BE49-F238E27FC236}">
              <a16:creationId xmlns:a16="http://schemas.microsoft.com/office/drawing/2014/main" id="{E6F6114B-17B4-495C-9AF3-9A088270080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6" name="TextBox 332">
          <a:extLst>
            <a:ext uri="{FF2B5EF4-FFF2-40B4-BE49-F238E27FC236}">
              <a16:creationId xmlns:a16="http://schemas.microsoft.com/office/drawing/2014/main" id="{A6D9BB83-FAE3-425B-B7F1-C8C8EA70305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7" name="TextBox 333">
          <a:extLst>
            <a:ext uri="{FF2B5EF4-FFF2-40B4-BE49-F238E27FC236}">
              <a16:creationId xmlns:a16="http://schemas.microsoft.com/office/drawing/2014/main" id="{3E28197C-5B53-45E1-A524-24841843F63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8" name="TextBox 334">
          <a:extLst>
            <a:ext uri="{FF2B5EF4-FFF2-40B4-BE49-F238E27FC236}">
              <a16:creationId xmlns:a16="http://schemas.microsoft.com/office/drawing/2014/main" id="{4A01484A-C05E-4875-A3D7-88D906165C0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89" name="TextBox 335">
          <a:extLst>
            <a:ext uri="{FF2B5EF4-FFF2-40B4-BE49-F238E27FC236}">
              <a16:creationId xmlns:a16="http://schemas.microsoft.com/office/drawing/2014/main" id="{F1E1C9FB-343F-4EFD-A30E-3EA484C6462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0" name="TextBox 336">
          <a:extLst>
            <a:ext uri="{FF2B5EF4-FFF2-40B4-BE49-F238E27FC236}">
              <a16:creationId xmlns:a16="http://schemas.microsoft.com/office/drawing/2014/main" id="{B61F4AD7-8DD1-4E92-9343-7234A0CF0B1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1" name="TextBox 337">
          <a:extLst>
            <a:ext uri="{FF2B5EF4-FFF2-40B4-BE49-F238E27FC236}">
              <a16:creationId xmlns:a16="http://schemas.microsoft.com/office/drawing/2014/main" id="{2096478C-C54D-436E-9BD3-3E5AED5B199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2" name="TextBox 338">
          <a:extLst>
            <a:ext uri="{FF2B5EF4-FFF2-40B4-BE49-F238E27FC236}">
              <a16:creationId xmlns:a16="http://schemas.microsoft.com/office/drawing/2014/main" id="{B148AB88-A71B-477D-90AE-F423A6DA432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3" name="TextBox 339">
          <a:extLst>
            <a:ext uri="{FF2B5EF4-FFF2-40B4-BE49-F238E27FC236}">
              <a16:creationId xmlns:a16="http://schemas.microsoft.com/office/drawing/2014/main" id="{3ADA07C0-5629-4D00-87F4-7754C87D7E0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4" name="TextBox 340">
          <a:extLst>
            <a:ext uri="{FF2B5EF4-FFF2-40B4-BE49-F238E27FC236}">
              <a16:creationId xmlns:a16="http://schemas.microsoft.com/office/drawing/2014/main" id="{6DBCA438-1E2D-49C4-AADE-57D7B2A7FB8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5" name="TextBox 341">
          <a:extLst>
            <a:ext uri="{FF2B5EF4-FFF2-40B4-BE49-F238E27FC236}">
              <a16:creationId xmlns:a16="http://schemas.microsoft.com/office/drawing/2014/main" id="{E8698D4A-4425-43E0-A06A-3A45000A943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6" name="TextBox 342">
          <a:extLst>
            <a:ext uri="{FF2B5EF4-FFF2-40B4-BE49-F238E27FC236}">
              <a16:creationId xmlns:a16="http://schemas.microsoft.com/office/drawing/2014/main" id="{70CFE2B1-CEA0-4CEC-ABE0-9375968B537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7" name="TextBox 343">
          <a:extLst>
            <a:ext uri="{FF2B5EF4-FFF2-40B4-BE49-F238E27FC236}">
              <a16:creationId xmlns:a16="http://schemas.microsoft.com/office/drawing/2014/main" id="{A78A3B8A-F750-4F3C-B6BB-EEBD0B0F52E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8" name="TextBox 344">
          <a:extLst>
            <a:ext uri="{FF2B5EF4-FFF2-40B4-BE49-F238E27FC236}">
              <a16:creationId xmlns:a16="http://schemas.microsoft.com/office/drawing/2014/main" id="{7D04B9D7-96A6-4B5D-881D-D1CFC14E39A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499" name="TextBox 345">
          <a:extLst>
            <a:ext uri="{FF2B5EF4-FFF2-40B4-BE49-F238E27FC236}">
              <a16:creationId xmlns:a16="http://schemas.microsoft.com/office/drawing/2014/main" id="{45203425-7003-4A1B-B20E-AD14880C60F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0" name="TextBox 346">
          <a:extLst>
            <a:ext uri="{FF2B5EF4-FFF2-40B4-BE49-F238E27FC236}">
              <a16:creationId xmlns:a16="http://schemas.microsoft.com/office/drawing/2014/main" id="{27821891-1ED3-4113-8FC0-97B6E3BFBC8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1" name="TextBox 347">
          <a:extLst>
            <a:ext uri="{FF2B5EF4-FFF2-40B4-BE49-F238E27FC236}">
              <a16:creationId xmlns:a16="http://schemas.microsoft.com/office/drawing/2014/main" id="{D283AAAE-A1DD-4D84-9EDA-4A030C7D56A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2" name="TextBox 348">
          <a:extLst>
            <a:ext uri="{FF2B5EF4-FFF2-40B4-BE49-F238E27FC236}">
              <a16:creationId xmlns:a16="http://schemas.microsoft.com/office/drawing/2014/main" id="{C4E77E26-5CA8-4C6D-B05A-AA53D34B13C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3" name="TextBox 349">
          <a:extLst>
            <a:ext uri="{FF2B5EF4-FFF2-40B4-BE49-F238E27FC236}">
              <a16:creationId xmlns:a16="http://schemas.microsoft.com/office/drawing/2014/main" id="{4ACCAB7E-720D-42C4-B31B-A3D51D1FA20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4" name="TextBox 350">
          <a:extLst>
            <a:ext uri="{FF2B5EF4-FFF2-40B4-BE49-F238E27FC236}">
              <a16:creationId xmlns:a16="http://schemas.microsoft.com/office/drawing/2014/main" id="{6F9D895E-AC41-44CC-B7D7-DDD92E3B64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5" name="TextBox 351">
          <a:extLst>
            <a:ext uri="{FF2B5EF4-FFF2-40B4-BE49-F238E27FC236}">
              <a16:creationId xmlns:a16="http://schemas.microsoft.com/office/drawing/2014/main" id="{0E61BC4A-6856-41D9-97D2-6BE8F7E9930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6" name="TextBox 352">
          <a:extLst>
            <a:ext uri="{FF2B5EF4-FFF2-40B4-BE49-F238E27FC236}">
              <a16:creationId xmlns:a16="http://schemas.microsoft.com/office/drawing/2014/main" id="{3C2F3D86-4037-4150-9A86-7AD08E987D1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7" name="TextBox 353">
          <a:extLst>
            <a:ext uri="{FF2B5EF4-FFF2-40B4-BE49-F238E27FC236}">
              <a16:creationId xmlns:a16="http://schemas.microsoft.com/office/drawing/2014/main" id="{B8B05BC8-23E3-4127-B7D6-1E8138D151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8" name="TextBox 354">
          <a:extLst>
            <a:ext uri="{FF2B5EF4-FFF2-40B4-BE49-F238E27FC236}">
              <a16:creationId xmlns:a16="http://schemas.microsoft.com/office/drawing/2014/main" id="{01BCEF98-F580-400C-A6B1-00419E23FF4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09" name="TextBox 355">
          <a:extLst>
            <a:ext uri="{FF2B5EF4-FFF2-40B4-BE49-F238E27FC236}">
              <a16:creationId xmlns:a16="http://schemas.microsoft.com/office/drawing/2014/main" id="{82461451-A824-4543-8669-1FE2C19B757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0" name="TextBox 356">
          <a:extLst>
            <a:ext uri="{FF2B5EF4-FFF2-40B4-BE49-F238E27FC236}">
              <a16:creationId xmlns:a16="http://schemas.microsoft.com/office/drawing/2014/main" id="{C6FE311C-4DCE-4C24-B73B-D90E986CAA3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1" name="TextBox 357">
          <a:extLst>
            <a:ext uri="{FF2B5EF4-FFF2-40B4-BE49-F238E27FC236}">
              <a16:creationId xmlns:a16="http://schemas.microsoft.com/office/drawing/2014/main" id="{825BFB1E-EC23-46BE-B668-E0D84895FD2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2" name="TextBox 358">
          <a:extLst>
            <a:ext uri="{FF2B5EF4-FFF2-40B4-BE49-F238E27FC236}">
              <a16:creationId xmlns:a16="http://schemas.microsoft.com/office/drawing/2014/main" id="{0FC24D82-FDCD-455D-A4F2-3E684FA1A0A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3" name="TextBox 359">
          <a:extLst>
            <a:ext uri="{FF2B5EF4-FFF2-40B4-BE49-F238E27FC236}">
              <a16:creationId xmlns:a16="http://schemas.microsoft.com/office/drawing/2014/main" id="{14EA79FB-FC95-4602-8AD1-E07C849A825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4" name="TextBox 360">
          <a:extLst>
            <a:ext uri="{FF2B5EF4-FFF2-40B4-BE49-F238E27FC236}">
              <a16:creationId xmlns:a16="http://schemas.microsoft.com/office/drawing/2014/main" id="{B2EC0948-2282-4828-A3AA-552590A05F8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5" name="TextBox 361">
          <a:extLst>
            <a:ext uri="{FF2B5EF4-FFF2-40B4-BE49-F238E27FC236}">
              <a16:creationId xmlns:a16="http://schemas.microsoft.com/office/drawing/2014/main" id="{0ADF07DD-470E-4162-8C6B-4F4DD0DA3BE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6" name="TextBox 362">
          <a:extLst>
            <a:ext uri="{FF2B5EF4-FFF2-40B4-BE49-F238E27FC236}">
              <a16:creationId xmlns:a16="http://schemas.microsoft.com/office/drawing/2014/main" id="{671B8E53-FC3C-4062-BD0F-6C07C3E1643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7" name="TextBox 363">
          <a:extLst>
            <a:ext uri="{FF2B5EF4-FFF2-40B4-BE49-F238E27FC236}">
              <a16:creationId xmlns:a16="http://schemas.microsoft.com/office/drawing/2014/main" id="{ABC23880-8761-4ECA-BE0C-BE60F15DF8A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8" name="TextBox 364">
          <a:extLst>
            <a:ext uri="{FF2B5EF4-FFF2-40B4-BE49-F238E27FC236}">
              <a16:creationId xmlns:a16="http://schemas.microsoft.com/office/drawing/2014/main" id="{841A9B9C-0810-44B8-A187-C1FEA47ABA0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19" name="TextBox 365">
          <a:extLst>
            <a:ext uri="{FF2B5EF4-FFF2-40B4-BE49-F238E27FC236}">
              <a16:creationId xmlns:a16="http://schemas.microsoft.com/office/drawing/2014/main" id="{A425CD96-BF50-486D-A8E1-AFC31E10A96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0" name="TextBox 366">
          <a:extLst>
            <a:ext uri="{FF2B5EF4-FFF2-40B4-BE49-F238E27FC236}">
              <a16:creationId xmlns:a16="http://schemas.microsoft.com/office/drawing/2014/main" id="{5D56D19C-601E-4B71-A36A-3333F1CCBD4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1" name="TextBox 367">
          <a:extLst>
            <a:ext uri="{FF2B5EF4-FFF2-40B4-BE49-F238E27FC236}">
              <a16:creationId xmlns:a16="http://schemas.microsoft.com/office/drawing/2014/main" id="{E5D77101-4B13-4E86-8607-E6223DD8942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2" name="TextBox 368">
          <a:extLst>
            <a:ext uri="{FF2B5EF4-FFF2-40B4-BE49-F238E27FC236}">
              <a16:creationId xmlns:a16="http://schemas.microsoft.com/office/drawing/2014/main" id="{8122ED2B-A3D3-497F-A536-5A54C615BF9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3" name="TextBox 369">
          <a:extLst>
            <a:ext uri="{FF2B5EF4-FFF2-40B4-BE49-F238E27FC236}">
              <a16:creationId xmlns:a16="http://schemas.microsoft.com/office/drawing/2014/main" id="{6248D0C4-5D4A-48C0-A48F-F80F5906AA3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4" name="TextBox 370">
          <a:extLst>
            <a:ext uri="{FF2B5EF4-FFF2-40B4-BE49-F238E27FC236}">
              <a16:creationId xmlns:a16="http://schemas.microsoft.com/office/drawing/2014/main" id="{80C28F7B-B0C3-4963-A318-0117FD03FA3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5" name="TextBox 371">
          <a:extLst>
            <a:ext uri="{FF2B5EF4-FFF2-40B4-BE49-F238E27FC236}">
              <a16:creationId xmlns:a16="http://schemas.microsoft.com/office/drawing/2014/main" id="{98FAF116-DFBE-4CAA-A58A-F3DEA778C68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6" name="TextBox 372">
          <a:extLst>
            <a:ext uri="{FF2B5EF4-FFF2-40B4-BE49-F238E27FC236}">
              <a16:creationId xmlns:a16="http://schemas.microsoft.com/office/drawing/2014/main" id="{9800970E-E1E5-44E8-8F0A-10DEED8C6D0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7" name="TextBox 373">
          <a:extLst>
            <a:ext uri="{FF2B5EF4-FFF2-40B4-BE49-F238E27FC236}">
              <a16:creationId xmlns:a16="http://schemas.microsoft.com/office/drawing/2014/main" id="{85712C41-6781-4648-8DE9-A131A823624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8" name="TextBox 374">
          <a:extLst>
            <a:ext uri="{FF2B5EF4-FFF2-40B4-BE49-F238E27FC236}">
              <a16:creationId xmlns:a16="http://schemas.microsoft.com/office/drawing/2014/main" id="{F9E1F1A8-355E-4268-ADF1-B3FFF9DD995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29" name="TextBox 375">
          <a:extLst>
            <a:ext uri="{FF2B5EF4-FFF2-40B4-BE49-F238E27FC236}">
              <a16:creationId xmlns:a16="http://schemas.microsoft.com/office/drawing/2014/main" id="{568C38C6-9AAE-4DCA-9761-A2CDF55A2A2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0" name="TextBox 376">
          <a:extLst>
            <a:ext uri="{FF2B5EF4-FFF2-40B4-BE49-F238E27FC236}">
              <a16:creationId xmlns:a16="http://schemas.microsoft.com/office/drawing/2014/main" id="{FD5990B6-6DFD-4391-A8BA-7A603C48BBA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1" name="TextBox 377">
          <a:extLst>
            <a:ext uri="{FF2B5EF4-FFF2-40B4-BE49-F238E27FC236}">
              <a16:creationId xmlns:a16="http://schemas.microsoft.com/office/drawing/2014/main" id="{57D90667-6481-4347-BC0E-8339EEB1B18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2" name="TextBox 378">
          <a:extLst>
            <a:ext uri="{FF2B5EF4-FFF2-40B4-BE49-F238E27FC236}">
              <a16:creationId xmlns:a16="http://schemas.microsoft.com/office/drawing/2014/main" id="{FDD0A38B-F8B3-4EAE-BFCB-BFA8AF9A036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3" name="TextBox 379">
          <a:extLst>
            <a:ext uri="{FF2B5EF4-FFF2-40B4-BE49-F238E27FC236}">
              <a16:creationId xmlns:a16="http://schemas.microsoft.com/office/drawing/2014/main" id="{ADD01DCB-E8E4-4DA9-8F79-2EE8ECB2C73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4" name="TextBox 380">
          <a:extLst>
            <a:ext uri="{FF2B5EF4-FFF2-40B4-BE49-F238E27FC236}">
              <a16:creationId xmlns:a16="http://schemas.microsoft.com/office/drawing/2014/main" id="{56FC940D-AE75-40C9-AE48-7197EC6451B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5" name="TextBox 381">
          <a:extLst>
            <a:ext uri="{FF2B5EF4-FFF2-40B4-BE49-F238E27FC236}">
              <a16:creationId xmlns:a16="http://schemas.microsoft.com/office/drawing/2014/main" id="{8AE2A1BD-24F8-425A-82F3-8C0B4D24373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6" name="TextBox 382">
          <a:extLst>
            <a:ext uri="{FF2B5EF4-FFF2-40B4-BE49-F238E27FC236}">
              <a16:creationId xmlns:a16="http://schemas.microsoft.com/office/drawing/2014/main" id="{734EEC2C-7394-4E5D-B007-96F821142B6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7" name="TextBox 383">
          <a:extLst>
            <a:ext uri="{FF2B5EF4-FFF2-40B4-BE49-F238E27FC236}">
              <a16:creationId xmlns:a16="http://schemas.microsoft.com/office/drawing/2014/main" id="{4C8C6BD5-0709-4D51-8A4A-2CB2E114ECC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8" name="TextBox 384">
          <a:extLst>
            <a:ext uri="{FF2B5EF4-FFF2-40B4-BE49-F238E27FC236}">
              <a16:creationId xmlns:a16="http://schemas.microsoft.com/office/drawing/2014/main" id="{F662DF70-5D13-45A8-A7EE-C87D7BD4949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39" name="TextBox 385">
          <a:extLst>
            <a:ext uri="{FF2B5EF4-FFF2-40B4-BE49-F238E27FC236}">
              <a16:creationId xmlns:a16="http://schemas.microsoft.com/office/drawing/2014/main" id="{6EDC5842-27BC-4A38-836F-A80A587D5C9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0" name="TextBox 386">
          <a:extLst>
            <a:ext uri="{FF2B5EF4-FFF2-40B4-BE49-F238E27FC236}">
              <a16:creationId xmlns:a16="http://schemas.microsoft.com/office/drawing/2014/main" id="{0D255862-911E-4FE0-93D3-DF6BBE90797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1" name="TextBox 387">
          <a:extLst>
            <a:ext uri="{FF2B5EF4-FFF2-40B4-BE49-F238E27FC236}">
              <a16:creationId xmlns:a16="http://schemas.microsoft.com/office/drawing/2014/main" id="{7EAB86CD-0B94-4C79-A10B-1E04A0A675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2" name="TextBox 388">
          <a:extLst>
            <a:ext uri="{FF2B5EF4-FFF2-40B4-BE49-F238E27FC236}">
              <a16:creationId xmlns:a16="http://schemas.microsoft.com/office/drawing/2014/main" id="{F116D860-D4F1-4637-96E2-8E76BAAD173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3" name="TextBox 389">
          <a:extLst>
            <a:ext uri="{FF2B5EF4-FFF2-40B4-BE49-F238E27FC236}">
              <a16:creationId xmlns:a16="http://schemas.microsoft.com/office/drawing/2014/main" id="{376CFDAA-5F3F-45A5-8F07-A412E8AF3FD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4" name="TextBox 390">
          <a:extLst>
            <a:ext uri="{FF2B5EF4-FFF2-40B4-BE49-F238E27FC236}">
              <a16:creationId xmlns:a16="http://schemas.microsoft.com/office/drawing/2014/main" id="{5FF863C1-31F6-40AD-BF7D-4EC9DBFD5D3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5" name="TextBox 391">
          <a:extLst>
            <a:ext uri="{FF2B5EF4-FFF2-40B4-BE49-F238E27FC236}">
              <a16:creationId xmlns:a16="http://schemas.microsoft.com/office/drawing/2014/main" id="{F13CCB65-FB50-45E8-B8AE-B0A37D7E8BD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6" name="TextBox 392">
          <a:extLst>
            <a:ext uri="{FF2B5EF4-FFF2-40B4-BE49-F238E27FC236}">
              <a16:creationId xmlns:a16="http://schemas.microsoft.com/office/drawing/2014/main" id="{32B34356-5917-47DC-9FAB-7FFC8FAF893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7" name="TextBox 393">
          <a:extLst>
            <a:ext uri="{FF2B5EF4-FFF2-40B4-BE49-F238E27FC236}">
              <a16:creationId xmlns:a16="http://schemas.microsoft.com/office/drawing/2014/main" id="{1018B5D7-8CFB-4D31-BE2C-6AA1E7F1F47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8" name="TextBox 394">
          <a:extLst>
            <a:ext uri="{FF2B5EF4-FFF2-40B4-BE49-F238E27FC236}">
              <a16:creationId xmlns:a16="http://schemas.microsoft.com/office/drawing/2014/main" id="{90CBA466-0373-4A68-BFD2-DABB3AFD2C9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49" name="TextBox 395">
          <a:extLst>
            <a:ext uri="{FF2B5EF4-FFF2-40B4-BE49-F238E27FC236}">
              <a16:creationId xmlns:a16="http://schemas.microsoft.com/office/drawing/2014/main" id="{DAC3D406-5B74-4D32-8D49-A63A247DD4B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0" name="TextBox 396">
          <a:extLst>
            <a:ext uri="{FF2B5EF4-FFF2-40B4-BE49-F238E27FC236}">
              <a16:creationId xmlns:a16="http://schemas.microsoft.com/office/drawing/2014/main" id="{4D613C29-F3C4-4022-8895-34076741BCC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1" name="TextBox 397">
          <a:extLst>
            <a:ext uri="{FF2B5EF4-FFF2-40B4-BE49-F238E27FC236}">
              <a16:creationId xmlns:a16="http://schemas.microsoft.com/office/drawing/2014/main" id="{2D107D12-F6B4-4B10-87ED-5F9E197683F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2" name="TextBox 398">
          <a:extLst>
            <a:ext uri="{FF2B5EF4-FFF2-40B4-BE49-F238E27FC236}">
              <a16:creationId xmlns:a16="http://schemas.microsoft.com/office/drawing/2014/main" id="{532E4077-5F89-4C49-AFEE-1938B6D8D21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3" name="TextBox 399">
          <a:extLst>
            <a:ext uri="{FF2B5EF4-FFF2-40B4-BE49-F238E27FC236}">
              <a16:creationId xmlns:a16="http://schemas.microsoft.com/office/drawing/2014/main" id="{6673FDE8-A1D0-4B54-93D3-1417D5D43F3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4" name="TextBox 400">
          <a:extLst>
            <a:ext uri="{FF2B5EF4-FFF2-40B4-BE49-F238E27FC236}">
              <a16:creationId xmlns:a16="http://schemas.microsoft.com/office/drawing/2014/main" id="{2209DFF4-D4E7-4288-834C-70C8952C77A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5" name="TextBox 401">
          <a:extLst>
            <a:ext uri="{FF2B5EF4-FFF2-40B4-BE49-F238E27FC236}">
              <a16:creationId xmlns:a16="http://schemas.microsoft.com/office/drawing/2014/main" id="{2F66736B-5003-44CB-A34F-28DCA55D65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6" name="TextBox 402">
          <a:extLst>
            <a:ext uri="{FF2B5EF4-FFF2-40B4-BE49-F238E27FC236}">
              <a16:creationId xmlns:a16="http://schemas.microsoft.com/office/drawing/2014/main" id="{D3F2C18D-9FD4-4AC9-9FD5-FA8BB8B7F0A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7" name="TextBox 403">
          <a:extLst>
            <a:ext uri="{FF2B5EF4-FFF2-40B4-BE49-F238E27FC236}">
              <a16:creationId xmlns:a16="http://schemas.microsoft.com/office/drawing/2014/main" id="{D1733F1B-4979-4CCA-9DA8-44EE6C8FBD4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8" name="TextBox 404">
          <a:extLst>
            <a:ext uri="{FF2B5EF4-FFF2-40B4-BE49-F238E27FC236}">
              <a16:creationId xmlns:a16="http://schemas.microsoft.com/office/drawing/2014/main" id="{503DCD6E-860E-45DC-9DA5-83C26FFD9F8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59" name="TextBox 405">
          <a:extLst>
            <a:ext uri="{FF2B5EF4-FFF2-40B4-BE49-F238E27FC236}">
              <a16:creationId xmlns:a16="http://schemas.microsoft.com/office/drawing/2014/main" id="{EF128FA0-ABF9-48E9-9DBF-EE2F4B88C1B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0" name="TextBox 406">
          <a:extLst>
            <a:ext uri="{FF2B5EF4-FFF2-40B4-BE49-F238E27FC236}">
              <a16:creationId xmlns:a16="http://schemas.microsoft.com/office/drawing/2014/main" id="{DE8FAD38-E48F-4606-8705-9B2EBC4A73A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1" name="TextBox 407">
          <a:extLst>
            <a:ext uri="{FF2B5EF4-FFF2-40B4-BE49-F238E27FC236}">
              <a16:creationId xmlns:a16="http://schemas.microsoft.com/office/drawing/2014/main" id="{1ADFD843-5B7D-437B-8B6C-8140358E5B1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2" name="TextBox 408">
          <a:extLst>
            <a:ext uri="{FF2B5EF4-FFF2-40B4-BE49-F238E27FC236}">
              <a16:creationId xmlns:a16="http://schemas.microsoft.com/office/drawing/2014/main" id="{367B44C6-5EE9-4C73-9845-02661981196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3" name="TextBox 409">
          <a:extLst>
            <a:ext uri="{FF2B5EF4-FFF2-40B4-BE49-F238E27FC236}">
              <a16:creationId xmlns:a16="http://schemas.microsoft.com/office/drawing/2014/main" id="{D3BBF643-E94D-4975-B41A-09FD934F354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4" name="TextBox 410">
          <a:extLst>
            <a:ext uri="{FF2B5EF4-FFF2-40B4-BE49-F238E27FC236}">
              <a16:creationId xmlns:a16="http://schemas.microsoft.com/office/drawing/2014/main" id="{C9A4414C-1CC5-42FF-839C-E7199333C52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5" name="TextBox 411">
          <a:extLst>
            <a:ext uri="{FF2B5EF4-FFF2-40B4-BE49-F238E27FC236}">
              <a16:creationId xmlns:a16="http://schemas.microsoft.com/office/drawing/2014/main" id="{7FF6CD3A-9636-42B7-9E27-12C8251BB9B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6" name="TextBox 412">
          <a:extLst>
            <a:ext uri="{FF2B5EF4-FFF2-40B4-BE49-F238E27FC236}">
              <a16:creationId xmlns:a16="http://schemas.microsoft.com/office/drawing/2014/main" id="{8846836C-C091-44D8-96F3-BAF9A650C77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7" name="TextBox 413">
          <a:extLst>
            <a:ext uri="{FF2B5EF4-FFF2-40B4-BE49-F238E27FC236}">
              <a16:creationId xmlns:a16="http://schemas.microsoft.com/office/drawing/2014/main" id="{9B2463F1-9780-4CD6-B518-B6573F2D98B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8" name="TextBox 414">
          <a:extLst>
            <a:ext uri="{FF2B5EF4-FFF2-40B4-BE49-F238E27FC236}">
              <a16:creationId xmlns:a16="http://schemas.microsoft.com/office/drawing/2014/main" id="{95F19E27-9B37-4302-A26D-57B9B9212C6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69" name="TextBox 415">
          <a:extLst>
            <a:ext uri="{FF2B5EF4-FFF2-40B4-BE49-F238E27FC236}">
              <a16:creationId xmlns:a16="http://schemas.microsoft.com/office/drawing/2014/main" id="{E4D7399E-1F25-4D23-A85B-038C2CEF195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0" name="TextBox 416">
          <a:extLst>
            <a:ext uri="{FF2B5EF4-FFF2-40B4-BE49-F238E27FC236}">
              <a16:creationId xmlns:a16="http://schemas.microsoft.com/office/drawing/2014/main" id="{AE7C5A3B-0C95-41FD-A592-28344C65DD8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1" name="TextBox 417">
          <a:extLst>
            <a:ext uri="{FF2B5EF4-FFF2-40B4-BE49-F238E27FC236}">
              <a16:creationId xmlns:a16="http://schemas.microsoft.com/office/drawing/2014/main" id="{4F71822D-1CF9-4BFE-8808-4AEC28CD18C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2" name="TextBox 418">
          <a:extLst>
            <a:ext uri="{FF2B5EF4-FFF2-40B4-BE49-F238E27FC236}">
              <a16:creationId xmlns:a16="http://schemas.microsoft.com/office/drawing/2014/main" id="{488BE864-E883-4345-9B6D-1B359C92000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3" name="TextBox 419">
          <a:extLst>
            <a:ext uri="{FF2B5EF4-FFF2-40B4-BE49-F238E27FC236}">
              <a16:creationId xmlns:a16="http://schemas.microsoft.com/office/drawing/2014/main" id="{6ED8BCDC-F802-4441-9E58-F73CEDAE548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4" name="TextBox 420">
          <a:extLst>
            <a:ext uri="{FF2B5EF4-FFF2-40B4-BE49-F238E27FC236}">
              <a16:creationId xmlns:a16="http://schemas.microsoft.com/office/drawing/2014/main" id="{A2A43F8E-A24E-4B56-8055-F5894EF1CF3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5" name="TextBox 421">
          <a:extLst>
            <a:ext uri="{FF2B5EF4-FFF2-40B4-BE49-F238E27FC236}">
              <a16:creationId xmlns:a16="http://schemas.microsoft.com/office/drawing/2014/main" id="{7DA2D300-68AA-4D2E-981F-B4F3023962E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6" name="TextBox 422">
          <a:extLst>
            <a:ext uri="{FF2B5EF4-FFF2-40B4-BE49-F238E27FC236}">
              <a16:creationId xmlns:a16="http://schemas.microsoft.com/office/drawing/2014/main" id="{51A98F6A-E0ED-4B33-A447-2B46D4F3B08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7" name="TextBox 423">
          <a:extLst>
            <a:ext uri="{FF2B5EF4-FFF2-40B4-BE49-F238E27FC236}">
              <a16:creationId xmlns:a16="http://schemas.microsoft.com/office/drawing/2014/main" id="{7A4E1BE4-3010-4A5D-A3D5-016AEDC4FF3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8" name="TextBox 424">
          <a:extLst>
            <a:ext uri="{FF2B5EF4-FFF2-40B4-BE49-F238E27FC236}">
              <a16:creationId xmlns:a16="http://schemas.microsoft.com/office/drawing/2014/main" id="{782687BD-940B-4046-B4CF-1CA4CC652D7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79" name="TextBox 425">
          <a:extLst>
            <a:ext uri="{FF2B5EF4-FFF2-40B4-BE49-F238E27FC236}">
              <a16:creationId xmlns:a16="http://schemas.microsoft.com/office/drawing/2014/main" id="{1DA1C0BD-4FC9-476F-ABA7-B5306C4010F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0" name="TextBox 426">
          <a:extLst>
            <a:ext uri="{FF2B5EF4-FFF2-40B4-BE49-F238E27FC236}">
              <a16:creationId xmlns:a16="http://schemas.microsoft.com/office/drawing/2014/main" id="{D6A7F563-D623-4119-9204-0406E681B23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1" name="TextBox 427">
          <a:extLst>
            <a:ext uri="{FF2B5EF4-FFF2-40B4-BE49-F238E27FC236}">
              <a16:creationId xmlns:a16="http://schemas.microsoft.com/office/drawing/2014/main" id="{23A50E8C-1756-4314-A2FB-881E8357883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2" name="TextBox 428">
          <a:extLst>
            <a:ext uri="{FF2B5EF4-FFF2-40B4-BE49-F238E27FC236}">
              <a16:creationId xmlns:a16="http://schemas.microsoft.com/office/drawing/2014/main" id="{2834A955-A976-4DDB-882B-2499EF78BC3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3" name="TextBox 429">
          <a:extLst>
            <a:ext uri="{FF2B5EF4-FFF2-40B4-BE49-F238E27FC236}">
              <a16:creationId xmlns:a16="http://schemas.microsoft.com/office/drawing/2014/main" id="{9E043D69-C957-48DB-AE83-EA3F25F3961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4" name="TextBox 430">
          <a:extLst>
            <a:ext uri="{FF2B5EF4-FFF2-40B4-BE49-F238E27FC236}">
              <a16:creationId xmlns:a16="http://schemas.microsoft.com/office/drawing/2014/main" id="{3CDB2A9C-9CED-4EB8-906F-E4F1063F70F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5" name="TextBox 431">
          <a:extLst>
            <a:ext uri="{FF2B5EF4-FFF2-40B4-BE49-F238E27FC236}">
              <a16:creationId xmlns:a16="http://schemas.microsoft.com/office/drawing/2014/main" id="{58E31BFD-1F49-416E-8E2D-F947A071F2F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6" name="TextBox 432">
          <a:extLst>
            <a:ext uri="{FF2B5EF4-FFF2-40B4-BE49-F238E27FC236}">
              <a16:creationId xmlns:a16="http://schemas.microsoft.com/office/drawing/2014/main" id="{95F215C6-2565-412F-A415-0ACCB6C70CA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7" name="TextBox 433">
          <a:extLst>
            <a:ext uri="{FF2B5EF4-FFF2-40B4-BE49-F238E27FC236}">
              <a16:creationId xmlns:a16="http://schemas.microsoft.com/office/drawing/2014/main" id="{2178D66B-1286-4644-90BC-3602AAD2784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8" name="TextBox 434">
          <a:extLst>
            <a:ext uri="{FF2B5EF4-FFF2-40B4-BE49-F238E27FC236}">
              <a16:creationId xmlns:a16="http://schemas.microsoft.com/office/drawing/2014/main" id="{9C49CBB8-6E92-42E9-9FFE-B4C44CEF12E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89" name="TextBox 435">
          <a:extLst>
            <a:ext uri="{FF2B5EF4-FFF2-40B4-BE49-F238E27FC236}">
              <a16:creationId xmlns:a16="http://schemas.microsoft.com/office/drawing/2014/main" id="{D9687CB1-7E6D-44D5-BCB1-9657EAC3FF6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0" name="TextBox 436">
          <a:extLst>
            <a:ext uri="{FF2B5EF4-FFF2-40B4-BE49-F238E27FC236}">
              <a16:creationId xmlns:a16="http://schemas.microsoft.com/office/drawing/2014/main" id="{5FE85431-7DD8-4662-A89F-B6F28D41F85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1" name="TextBox 437">
          <a:extLst>
            <a:ext uri="{FF2B5EF4-FFF2-40B4-BE49-F238E27FC236}">
              <a16:creationId xmlns:a16="http://schemas.microsoft.com/office/drawing/2014/main" id="{39C3BFB9-AB99-45D2-BFB3-F8BE7274081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2" name="TextBox 438">
          <a:extLst>
            <a:ext uri="{FF2B5EF4-FFF2-40B4-BE49-F238E27FC236}">
              <a16:creationId xmlns:a16="http://schemas.microsoft.com/office/drawing/2014/main" id="{3E235691-1350-4616-833E-A10C7ECEAF4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3" name="TextBox 439">
          <a:extLst>
            <a:ext uri="{FF2B5EF4-FFF2-40B4-BE49-F238E27FC236}">
              <a16:creationId xmlns:a16="http://schemas.microsoft.com/office/drawing/2014/main" id="{59DD1E46-BCC4-48FD-97F9-8230C6AFE6F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4" name="TextBox 440">
          <a:extLst>
            <a:ext uri="{FF2B5EF4-FFF2-40B4-BE49-F238E27FC236}">
              <a16:creationId xmlns:a16="http://schemas.microsoft.com/office/drawing/2014/main" id="{EA4526EB-4E63-425A-9919-4284E426C0A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5" name="TextBox 441">
          <a:extLst>
            <a:ext uri="{FF2B5EF4-FFF2-40B4-BE49-F238E27FC236}">
              <a16:creationId xmlns:a16="http://schemas.microsoft.com/office/drawing/2014/main" id="{F6EBDFFD-F786-41E7-BC3E-ED260EE65AA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6" name="TextBox 442">
          <a:extLst>
            <a:ext uri="{FF2B5EF4-FFF2-40B4-BE49-F238E27FC236}">
              <a16:creationId xmlns:a16="http://schemas.microsoft.com/office/drawing/2014/main" id="{0ABE5EA8-34F1-4C2C-A4E8-C2D981B2325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7" name="TextBox 443">
          <a:extLst>
            <a:ext uri="{FF2B5EF4-FFF2-40B4-BE49-F238E27FC236}">
              <a16:creationId xmlns:a16="http://schemas.microsoft.com/office/drawing/2014/main" id="{C525CB99-4B25-4DB7-8194-9AAC5CDDBBF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8" name="TextBox 444">
          <a:extLst>
            <a:ext uri="{FF2B5EF4-FFF2-40B4-BE49-F238E27FC236}">
              <a16:creationId xmlns:a16="http://schemas.microsoft.com/office/drawing/2014/main" id="{15ABD161-6A4D-49CF-ACE1-D33E2ABE848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599" name="TextBox 445">
          <a:extLst>
            <a:ext uri="{FF2B5EF4-FFF2-40B4-BE49-F238E27FC236}">
              <a16:creationId xmlns:a16="http://schemas.microsoft.com/office/drawing/2014/main" id="{229E9F20-587A-40EA-92A8-E236D507D31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0" name="TextBox 446">
          <a:extLst>
            <a:ext uri="{FF2B5EF4-FFF2-40B4-BE49-F238E27FC236}">
              <a16:creationId xmlns:a16="http://schemas.microsoft.com/office/drawing/2014/main" id="{8AA71F8A-3A67-4DC5-9EAD-C464D5D3C4D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1" name="TextBox 447">
          <a:extLst>
            <a:ext uri="{FF2B5EF4-FFF2-40B4-BE49-F238E27FC236}">
              <a16:creationId xmlns:a16="http://schemas.microsoft.com/office/drawing/2014/main" id="{58F473D8-CC35-4C3C-9387-9297FE2BCD3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2" name="TextBox 448">
          <a:extLst>
            <a:ext uri="{FF2B5EF4-FFF2-40B4-BE49-F238E27FC236}">
              <a16:creationId xmlns:a16="http://schemas.microsoft.com/office/drawing/2014/main" id="{50A52A3F-A630-4E43-A26A-9EC0BAF36E6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3" name="TextBox 449">
          <a:extLst>
            <a:ext uri="{FF2B5EF4-FFF2-40B4-BE49-F238E27FC236}">
              <a16:creationId xmlns:a16="http://schemas.microsoft.com/office/drawing/2014/main" id="{C119AE08-3312-4502-A7DC-0E8DA9E4D21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4" name="TextBox 450">
          <a:extLst>
            <a:ext uri="{FF2B5EF4-FFF2-40B4-BE49-F238E27FC236}">
              <a16:creationId xmlns:a16="http://schemas.microsoft.com/office/drawing/2014/main" id="{80B1D6F5-EC89-477C-9A28-D3C9BF30DBC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5" name="TextBox 451">
          <a:extLst>
            <a:ext uri="{FF2B5EF4-FFF2-40B4-BE49-F238E27FC236}">
              <a16:creationId xmlns:a16="http://schemas.microsoft.com/office/drawing/2014/main" id="{6F4B0727-676F-40C6-B930-5464A3E83BB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6" name="TextBox 452">
          <a:extLst>
            <a:ext uri="{FF2B5EF4-FFF2-40B4-BE49-F238E27FC236}">
              <a16:creationId xmlns:a16="http://schemas.microsoft.com/office/drawing/2014/main" id="{39567986-E238-441C-A295-C531E3D0E3B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7" name="TextBox 453">
          <a:extLst>
            <a:ext uri="{FF2B5EF4-FFF2-40B4-BE49-F238E27FC236}">
              <a16:creationId xmlns:a16="http://schemas.microsoft.com/office/drawing/2014/main" id="{6B63481A-C782-4072-9D73-B099E985EFA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8" name="TextBox 454">
          <a:extLst>
            <a:ext uri="{FF2B5EF4-FFF2-40B4-BE49-F238E27FC236}">
              <a16:creationId xmlns:a16="http://schemas.microsoft.com/office/drawing/2014/main" id="{6CD566D8-7F88-4761-AAE9-23D16244D8C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09" name="TextBox 455">
          <a:extLst>
            <a:ext uri="{FF2B5EF4-FFF2-40B4-BE49-F238E27FC236}">
              <a16:creationId xmlns:a16="http://schemas.microsoft.com/office/drawing/2014/main" id="{A1EDCD49-F51D-49C6-BF30-0862C6C94DF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0" name="TextBox 456">
          <a:extLst>
            <a:ext uri="{FF2B5EF4-FFF2-40B4-BE49-F238E27FC236}">
              <a16:creationId xmlns:a16="http://schemas.microsoft.com/office/drawing/2014/main" id="{917ADDC2-0DE4-4977-8670-A73CD7DC5EB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1" name="TextBox 457">
          <a:extLst>
            <a:ext uri="{FF2B5EF4-FFF2-40B4-BE49-F238E27FC236}">
              <a16:creationId xmlns:a16="http://schemas.microsoft.com/office/drawing/2014/main" id="{01CA600A-F5B8-4466-806D-66A7F537F9B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2" name="TextBox 458">
          <a:extLst>
            <a:ext uri="{FF2B5EF4-FFF2-40B4-BE49-F238E27FC236}">
              <a16:creationId xmlns:a16="http://schemas.microsoft.com/office/drawing/2014/main" id="{C12D8B89-190C-4F5D-B126-7D87A384B6A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3" name="TextBox 459">
          <a:extLst>
            <a:ext uri="{FF2B5EF4-FFF2-40B4-BE49-F238E27FC236}">
              <a16:creationId xmlns:a16="http://schemas.microsoft.com/office/drawing/2014/main" id="{8FF14E25-86D8-405E-B047-024DD9945C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4" name="TextBox 460">
          <a:extLst>
            <a:ext uri="{FF2B5EF4-FFF2-40B4-BE49-F238E27FC236}">
              <a16:creationId xmlns:a16="http://schemas.microsoft.com/office/drawing/2014/main" id="{9166AE19-206F-43B1-BC9B-D1E0D57CD35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5" name="TextBox 461">
          <a:extLst>
            <a:ext uri="{FF2B5EF4-FFF2-40B4-BE49-F238E27FC236}">
              <a16:creationId xmlns:a16="http://schemas.microsoft.com/office/drawing/2014/main" id="{DDFC49D0-4042-4432-9518-3B5AF2B2522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6" name="TextBox 462">
          <a:extLst>
            <a:ext uri="{FF2B5EF4-FFF2-40B4-BE49-F238E27FC236}">
              <a16:creationId xmlns:a16="http://schemas.microsoft.com/office/drawing/2014/main" id="{9D367FA2-074F-4C59-B2FD-9B22D0F9215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7" name="TextBox 463">
          <a:extLst>
            <a:ext uri="{FF2B5EF4-FFF2-40B4-BE49-F238E27FC236}">
              <a16:creationId xmlns:a16="http://schemas.microsoft.com/office/drawing/2014/main" id="{470B88C4-AB9B-459F-9753-159987D4CD6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8" name="TextBox 464">
          <a:extLst>
            <a:ext uri="{FF2B5EF4-FFF2-40B4-BE49-F238E27FC236}">
              <a16:creationId xmlns:a16="http://schemas.microsoft.com/office/drawing/2014/main" id="{0D4B26A5-986A-4BBD-90C3-2720FA21C11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19" name="TextBox 465">
          <a:extLst>
            <a:ext uri="{FF2B5EF4-FFF2-40B4-BE49-F238E27FC236}">
              <a16:creationId xmlns:a16="http://schemas.microsoft.com/office/drawing/2014/main" id="{23DE595B-26E3-42AC-B30E-9DB88FE0502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0" name="TextBox 466">
          <a:extLst>
            <a:ext uri="{FF2B5EF4-FFF2-40B4-BE49-F238E27FC236}">
              <a16:creationId xmlns:a16="http://schemas.microsoft.com/office/drawing/2014/main" id="{105EA4BA-23F6-411C-9752-96EE0B7275E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1" name="TextBox 467">
          <a:extLst>
            <a:ext uri="{FF2B5EF4-FFF2-40B4-BE49-F238E27FC236}">
              <a16:creationId xmlns:a16="http://schemas.microsoft.com/office/drawing/2014/main" id="{44DAF392-AB49-4336-BA26-6FAA3C3D625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2" name="TextBox 468">
          <a:extLst>
            <a:ext uri="{FF2B5EF4-FFF2-40B4-BE49-F238E27FC236}">
              <a16:creationId xmlns:a16="http://schemas.microsoft.com/office/drawing/2014/main" id="{DDD2B4EE-FD0F-48F0-8AC2-CD1EC48FD4D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3" name="TextBox 469">
          <a:extLst>
            <a:ext uri="{FF2B5EF4-FFF2-40B4-BE49-F238E27FC236}">
              <a16:creationId xmlns:a16="http://schemas.microsoft.com/office/drawing/2014/main" id="{2F466618-A474-488E-AEDB-2767BB58AB6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4" name="TextBox 470">
          <a:extLst>
            <a:ext uri="{FF2B5EF4-FFF2-40B4-BE49-F238E27FC236}">
              <a16:creationId xmlns:a16="http://schemas.microsoft.com/office/drawing/2014/main" id="{2362C967-7188-448C-A969-E4B4667FE1E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5" name="TextBox 471">
          <a:extLst>
            <a:ext uri="{FF2B5EF4-FFF2-40B4-BE49-F238E27FC236}">
              <a16:creationId xmlns:a16="http://schemas.microsoft.com/office/drawing/2014/main" id="{BEF02F0F-5C0B-49EE-8C7F-17A2CD12D36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6" name="TextBox 472">
          <a:extLst>
            <a:ext uri="{FF2B5EF4-FFF2-40B4-BE49-F238E27FC236}">
              <a16:creationId xmlns:a16="http://schemas.microsoft.com/office/drawing/2014/main" id="{32C2DC26-C922-4DDD-919C-F0088F7B16C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7" name="TextBox 473">
          <a:extLst>
            <a:ext uri="{FF2B5EF4-FFF2-40B4-BE49-F238E27FC236}">
              <a16:creationId xmlns:a16="http://schemas.microsoft.com/office/drawing/2014/main" id="{A8DD810A-6783-4187-B9E8-76AB9E6DE31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8" name="TextBox 474">
          <a:extLst>
            <a:ext uri="{FF2B5EF4-FFF2-40B4-BE49-F238E27FC236}">
              <a16:creationId xmlns:a16="http://schemas.microsoft.com/office/drawing/2014/main" id="{5AD558AB-EFA3-4652-BC75-E951DB706D3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29" name="TextBox 475">
          <a:extLst>
            <a:ext uri="{FF2B5EF4-FFF2-40B4-BE49-F238E27FC236}">
              <a16:creationId xmlns:a16="http://schemas.microsoft.com/office/drawing/2014/main" id="{0AC69FCA-B20C-413A-8793-49C83BCE8F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0" name="TextBox 476">
          <a:extLst>
            <a:ext uri="{FF2B5EF4-FFF2-40B4-BE49-F238E27FC236}">
              <a16:creationId xmlns:a16="http://schemas.microsoft.com/office/drawing/2014/main" id="{01A15E30-42D0-4D00-B8AA-DAC284F151C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1" name="TextBox 477">
          <a:extLst>
            <a:ext uri="{FF2B5EF4-FFF2-40B4-BE49-F238E27FC236}">
              <a16:creationId xmlns:a16="http://schemas.microsoft.com/office/drawing/2014/main" id="{FA4665B2-279B-4A2A-9EE6-98C1B9BC75F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2" name="TextBox 478">
          <a:extLst>
            <a:ext uri="{FF2B5EF4-FFF2-40B4-BE49-F238E27FC236}">
              <a16:creationId xmlns:a16="http://schemas.microsoft.com/office/drawing/2014/main" id="{EDF89EEB-30C1-49A4-8D97-7483655660B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3" name="TextBox 479">
          <a:extLst>
            <a:ext uri="{FF2B5EF4-FFF2-40B4-BE49-F238E27FC236}">
              <a16:creationId xmlns:a16="http://schemas.microsoft.com/office/drawing/2014/main" id="{325041C9-43C8-405A-AED3-B698A12CE1F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4" name="TextBox 480">
          <a:extLst>
            <a:ext uri="{FF2B5EF4-FFF2-40B4-BE49-F238E27FC236}">
              <a16:creationId xmlns:a16="http://schemas.microsoft.com/office/drawing/2014/main" id="{8D750860-03CE-4392-9B9E-AB500EEFEDB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5" name="TextBox 481">
          <a:extLst>
            <a:ext uri="{FF2B5EF4-FFF2-40B4-BE49-F238E27FC236}">
              <a16:creationId xmlns:a16="http://schemas.microsoft.com/office/drawing/2014/main" id="{CF8B4F3E-DDAA-4189-80DA-3F99F1B336F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6" name="TextBox 482">
          <a:extLst>
            <a:ext uri="{FF2B5EF4-FFF2-40B4-BE49-F238E27FC236}">
              <a16:creationId xmlns:a16="http://schemas.microsoft.com/office/drawing/2014/main" id="{CD5C86F1-9991-4A85-A868-2CA07532953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7" name="TextBox 483">
          <a:extLst>
            <a:ext uri="{FF2B5EF4-FFF2-40B4-BE49-F238E27FC236}">
              <a16:creationId xmlns:a16="http://schemas.microsoft.com/office/drawing/2014/main" id="{3E7F59D0-4E53-43BC-869F-0B8A23C3E27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8" name="TextBox 484">
          <a:extLst>
            <a:ext uri="{FF2B5EF4-FFF2-40B4-BE49-F238E27FC236}">
              <a16:creationId xmlns:a16="http://schemas.microsoft.com/office/drawing/2014/main" id="{929BFECF-9EA0-4436-8DF5-B061B3B3057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39" name="TextBox 485">
          <a:extLst>
            <a:ext uri="{FF2B5EF4-FFF2-40B4-BE49-F238E27FC236}">
              <a16:creationId xmlns:a16="http://schemas.microsoft.com/office/drawing/2014/main" id="{F4AC56C3-A168-410C-AF48-63C74599E89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0" name="TextBox 486">
          <a:extLst>
            <a:ext uri="{FF2B5EF4-FFF2-40B4-BE49-F238E27FC236}">
              <a16:creationId xmlns:a16="http://schemas.microsoft.com/office/drawing/2014/main" id="{48302A22-0294-4791-B82A-699BE1A1326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1" name="TextBox 487">
          <a:extLst>
            <a:ext uri="{FF2B5EF4-FFF2-40B4-BE49-F238E27FC236}">
              <a16:creationId xmlns:a16="http://schemas.microsoft.com/office/drawing/2014/main" id="{9AEF2909-26B5-4C67-8A42-F8FF454D5E9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2" name="TextBox 488">
          <a:extLst>
            <a:ext uri="{FF2B5EF4-FFF2-40B4-BE49-F238E27FC236}">
              <a16:creationId xmlns:a16="http://schemas.microsoft.com/office/drawing/2014/main" id="{C8EA7D14-EA61-4AD9-87AB-AFF1D6B5C61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3" name="TextBox 489">
          <a:extLst>
            <a:ext uri="{FF2B5EF4-FFF2-40B4-BE49-F238E27FC236}">
              <a16:creationId xmlns:a16="http://schemas.microsoft.com/office/drawing/2014/main" id="{8B12BA11-EEA2-4B8D-A151-B53714CB548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4" name="TextBox 490">
          <a:extLst>
            <a:ext uri="{FF2B5EF4-FFF2-40B4-BE49-F238E27FC236}">
              <a16:creationId xmlns:a16="http://schemas.microsoft.com/office/drawing/2014/main" id="{D76CCDA3-F514-491E-BD35-EFB50772E18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5" name="TextBox 491">
          <a:extLst>
            <a:ext uri="{FF2B5EF4-FFF2-40B4-BE49-F238E27FC236}">
              <a16:creationId xmlns:a16="http://schemas.microsoft.com/office/drawing/2014/main" id="{BB94814C-3F18-45AA-9AA9-DA5B5EF0FD0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6" name="TextBox 492">
          <a:extLst>
            <a:ext uri="{FF2B5EF4-FFF2-40B4-BE49-F238E27FC236}">
              <a16:creationId xmlns:a16="http://schemas.microsoft.com/office/drawing/2014/main" id="{6C7C3927-9CBC-4C58-BDD9-A488721D814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7" name="TextBox 493">
          <a:extLst>
            <a:ext uri="{FF2B5EF4-FFF2-40B4-BE49-F238E27FC236}">
              <a16:creationId xmlns:a16="http://schemas.microsoft.com/office/drawing/2014/main" id="{845BF3E6-20C7-4DA2-84E6-467E485DA24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8" name="TextBox 494">
          <a:extLst>
            <a:ext uri="{FF2B5EF4-FFF2-40B4-BE49-F238E27FC236}">
              <a16:creationId xmlns:a16="http://schemas.microsoft.com/office/drawing/2014/main" id="{61662D2D-4989-40D3-9107-9B73DDD2D39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49" name="TextBox 495">
          <a:extLst>
            <a:ext uri="{FF2B5EF4-FFF2-40B4-BE49-F238E27FC236}">
              <a16:creationId xmlns:a16="http://schemas.microsoft.com/office/drawing/2014/main" id="{A4F6F2C8-F5DA-43D3-A4A5-A71648ED6EE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0" name="TextBox 496">
          <a:extLst>
            <a:ext uri="{FF2B5EF4-FFF2-40B4-BE49-F238E27FC236}">
              <a16:creationId xmlns:a16="http://schemas.microsoft.com/office/drawing/2014/main" id="{CADFE0DF-4025-45C7-9772-2014CB60098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1" name="TextBox 497">
          <a:extLst>
            <a:ext uri="{FF2B5EF4-FFF2-40B4-BE49-F238E27FC236}">
              <a16:creationId xmlns:a16="http://schemas.microsoft.com/office/drawing/2014/main" id="{041B5A89-1EA9-424E-AED7-333248D94D4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2" name="TextBox 498">
          <a:extLst>
            <a:ext uri="{FF2B5EF4-FFF2-40B4-BE49-F238E27FC236}">
              <a16:creationId xmlns:a16="http://schemas.microsoft.com/office/drawing/2014/main" id="{326608D0-2A84-4B73-AC8F-F547FDC0DF5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3" name="TextBox 499">
          <a:extLst>
            <a:ext uri="{FF2B5EF4-FFF2-40B4-BE49-F238E27FC236}">
              <a16:creationId xmlns:a16="http://schemas.microsoft.com/office/drawing/2014/main" id="{0525D4E8-9A9D-405C-9788-EC975256E29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4" name="TextBox 500">
          <a:extLst>
            <a:ext uri="{FF2B5EF4-FFF2-40B4-BE49-F238E27FC236}">
              <a16:creationId xmlns:a16="http://schemas.microsoft.com/office/drawing/2014/main" id="{D0902AC1-0F66-4733-A5FF-FF90514964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5" name="TextBox 501">
          <a:extLst>
            <a:ext uri="{FF2B5EF4-FFF2-40B4-BE49-F238E27FC236}">
              <a16:creationId xmlns:a16="http://schemas.microsoft.com/office/drawing/2014/main" id="{13990DDD-FADE-4113-A723-5D7EC107979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6" name="TextBox 502">
          <a:extLst>
            <a:ext uri="{FF2B5EF4-FFF2-40B4-BE49-F238E27FC236}">
              <a16:creationId xmlns:a16="http://schemas.microsoft.com/office/drawing/2014/main" id="{2DD2851A-514E-4172-B4FD-78B380712F7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7" name="TextBox 503">
          <a:extLst>
            <a:ext uri="{FF2B5EF4-FFF2-40B4-BE49-F238E27FC236}">
              <a16:creationId xmlns:a16="http://schemas.microsoft.com/office/drawing/2014/main" id="{0DD94B93-6E30-4800-A18E-A87A2BBD7E4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8" name="TextBox 504">
          <a:extLst>
            <a:ext uri="{FF2B5EF4-FFF2-40B4-BE49-F238E27FC236}">
              <a16:creationId xmlns:a16="http://schemas.microsoft.com/office/drawing/2014/main" id="{3844E786-BDEA-4A75-A6EF-6044CB09B0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59" name="TextBox 505">
          <a:extLst>
            <a:ext uri="{FF2B5EF4-FFF2-40B4-BE49-F238E27FC236}">
              <a16:creationId xmlns:a16="http://schemas.microsoft.com/office/drawing/2014/main" id="{0607A89B-5E8E-48CB-A03A-CC9D8557526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0" name="TextBox 506">
          <a:extLst>
            <a:ext uri="{FF2B5EF4-FFF2-40B4-BE49-F238E27FC236}">
              <a16:creationId xmlns:a16="http://schemas.microsoft.com/office/drawing/2014/main" id="{95EAE67F-DD4C-4790-8EFA-EA916892BDE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1" name="TextBox 507">
          <a:extLst>
            <a:ext uri="{FF2B5EF4-FFF2-40B4-BE49-F238E27FC236}">
              <a16:creationId xmlns:a16="http://schemas.microsoft.com/office/drawing/2014/main" id="{AE3F3833-7C42-44B4-950C-253A6AD5774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2" name="TextBox 508">
          <a:extLst>
            <a:ext uri="{FF2B5EF4-FFF2-40B4-BE49-F238E27FC236}">
              <a16:creationId xmlns:a16="http://schemas.microsoft.com/office/drawing/2014/main" id="{930F334F-C065-44CA-A6BC-5737E50249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3" name="TextBox 509">
          <a:extLst>
            <a:ext uri="{FF2B5EF4-FFF2-40B4-BE49-F238E27FC236}">
              <a16:creationId xmlns:a16="http://schemas.microsoft.com/office/drawing/2014/main" id="{9C14F884-26AC-4BBC-8633-A15E804AE3C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4" name="TextBox 510">
          <a:extLst>
            <a:ext uri="{FF2B5EF4-FFF2-40B4-BE49-F238E27FC236}">
              <a16:creationId xmlns:a16="http://schemas.microsoft.com/office/drawing/2014/main" id="{687DC10F-6EC6-4B02-BE5D-B073036284A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5" name="TextBox 511">
          <a:extLst>
            <a:ext uri="{FF2B5EF4-FFF2-40B4-BE49-F238E27FC236}">
              <a16:creationId xmlns:a16="http://schemas.microsoft.com/office/drawing/2014/main" id="{F8BA04A3-0B3B-4FCD-AE0D-924320AB5F1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6" name="TextBox 512">
          <a:extLst>
            <a:ext uri="{FF2B5EF4-FFF2-40B4-BE49-F238E27FC236}">
              <a16:creationId xmlns:a16="http://schemas.microsoft.com/office/drawing/2014/main" id="{B5CFD92C-354E-4654-9006-B80CFB1182F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7" name="TextBox 513">
          <a:extLst>
            <a:ext uri="{FF2B5EF4-FFF2-40B4-BE49-F238E27FC236}">
              <a16:creationId xmlns:a16="http://schemas.microsoft.com/office/drawing/2014/main" id="{874BA137-A8F0-4F92-B34D-DBDCBD1C306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8" name="TextBox 514">
          <a:extLst>
            <a:ext uri="{FF2B5EF4-FFF2-40B4-BE49-F238E27FC236}">
              <a16:creationId xmlns:a16="http://schemas.microsoft.com/office/drawing/2014/main" id="{4D54C84A-AF7B-4B6A-9E43-0F9799593F1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69" name="TextBox 515">
          <a:extLst>
            <a:ext uri="{FF2B5EF4-FFF2-40B4-BE49-F238E27FC236}">
              <a16:creationId xmlns:a16="http://schemas.microsoft.com/office/drawing/2014/main" id="{53127D00-EDAD-46C6-9DEE-3D5E083120D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0" name="TextBox 516">
          <a:extLst>
            <a:ext uri="{FF2B5EF4-FFF2-40B4-BE49-F238E27FC236}">
              <a16:creationId xmlns:a16="http://schemas.microsoft.com/office/drawing/2014/main" id="{E7DD7ACA-A7CE-4026-8437-148004983F9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1" name="TextBox 517">
          <a:extLst>
            <a:ext uri="{FF2B5EF4-FFF2-40B4-BE49-F238E27FC236}">
              <a16:creationId xmlns:a16="http://schemas.microsoft.com/office/drawing/2014/main" id="{3D04B570-8092-4616-BD18-144279D7257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2" name="TextBox 518">
          <a:extLst>
            <a:ext uri="{FF2B5EF4-FFF2-40B4-BE49-F238E27FC236}">
              <a16:creationId xmlns:a16="http://schemas.microsoft.com/office/drawing/2014/main" id="{2E433B41-0585-4C8F-9295-52586DB0E02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3" name="TextBox 519">
          <a:extLst>
            <a:ext uri="{FF2B5EF4-FFF2-40B4-BE49-F238E27FC236}">
              <a16:creationId xmlns:a16="http://schemas.microsoft.com/office/drawing/2014/main" id="{396C3199-FC1B-48F0-B42D-DEA3707B30C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4" name="TextBox 520">
          <a:extLst>
            <a:ext uri="{FF2B5EF4-FFF2-40B4-BE49-F238E27FC236}">
              <a16:creationId xmlns:a16="http://schemas.microsoft.com/office/drawing/2014/main" id="{B9FF1935-95FD-4D53-88B9-F05B34AD2E0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5" name="TextBox 521">
          <a:extLst>
            <a:ext uri="{FF2B5EF4-FFF2-40B4-BE49-F238E27FC236}">
              <a16:creationId xmlns:a16="http://schemas.microsoft.com/office/drawing/2014/main" id="{4968D5ED-EE45-4625-A2BC-2062CE7988B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6" name="TextBox 522">
          <a:extLst>
            <a:ext uri="{FF2B5EF4-FFF2-40B4-BE49-F238E27FC236}">
              <a16:creationId xmlns:a16="http://schemas.microsoft.com/office/drawing/2014/main" id="{4B19B0AB-932F-4D53-952B-F910138EECE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7" name="TextBox 523">
          <a:extLst>
            <a:ext uri="{FF2B5EF4-FFF2-40B4-BE49-F238E27FC236}">
              <a16:creationId xmlns:a16="http://schemas.microsoft.com/office/drawing/2014/main" id="{1783BBE9-517C-46D9-AF61-09F013B0A37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8" name="TextBox 524">
          <a:extLst>
            <a:ext uri="{FF2B5EF4-FFF2-40B4-BE49-F238E27FC236}">
              <a16:creationId xmlns:a16="http://schemas.microsoft.com/office/drawing/2014/main" id="{2D009F72-2EE5-4103-A112-A26885C32CD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79" name="TextBox 525">
          <a:extLst>
            <a:ext uri="{FF2B5EF4-FFF2-40B4-BE49-F238E27FC236}">
              <a16:creationId xmlns:a16="http://schemas.microsoft.com/office/drawing/2014/main" id="{8ECCA9E5-CADA-440C-A5F4-2091C90503A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0" name="TextBox 526">
          <a:extLst>
            <a:ext uri="{FF2B5EF4-FFF2-40B4-BE49-F238E27FC236}">
              <a16:creationId xmlns:a16="http://schemas.microsoft.com/office/drawing/2014/main" id="{05AA90E9-0EE1-4D46-83A0-91BA5BAA6A5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1" name="TextBox 527">
          <a:extLst>
            <a:ext uri="{FF2B5EF4-FFF2-40B4-BE49-F238E27FC236}">
              <a16:creationId xmlns:a16="http://schemas.microsoft.com/office/drawing/2014/main" id="{6F691499-0E7D-40F5-81B8-D3FFCC3E681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2" name="TextBox 528">
          <a:extLst>
            <a:ext uri="{FF2B5EF4-FFF2-40B4-BE49-F238E27FC236}">
              <a16:creationId xmlns:a16="http://schemas.microsoft.com/office/drawing/2014/main" id="{427B0BD2-9C97-4448-9EE4-3F5B8675141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3" name="TextBox 529">
          <a:extLst>
            <a:ext uri="{FF2B5EF4-FFF2-40B4-BE49-F238E27FC236}">
              <a16:creationId xmlns:a16="http://schemas.microsoft.com/office/drawing/2014/main" id="{670E7F0B-1DDD-486F-8B79-1848830A2E0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4" name="TextBox 530">
          <a:extLst>
            <a:ext uri="{FF2B5EF4-FFF2-40B4-BE49-F238E27FC236}">
              <a16:creationId xmlns:a16="http://schemas.microsoft.com/office/drawing/2014/main" id="{7B774297-7885-4F6C-8546-067BD3C840F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5" name="TextBox 531">
          <a:extLst>
            <a:ext uri="{FF2B5EF4-FFF2-40B4-BE49-F238E27FC236}">
              <a16:creationId xmlns:a16="http://schemas.microsoft.com/office/drawing/2014/main" id="{F476D0C6-3D63-45D6-A069-9C64005C023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6" name="TextBox 532">
          <a:extLst>
            <a:ext uri="{FF2B5EF4-FFF2-40B4-BE49-F238E27FC236}">
              <a16:creationId xmlns:a16="http://schemas.microsoft.com/office/drawing/2014/main" id="{A4BF5830-C5AA-41C2-B953-AC21A931884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7" name="TextBox 533">
          <a:extLst>
            <a:ext uri="{FF2B5EF4-FFF2-40B4-BE49-F238E27FC236}">
              <a16:creationId xmlns:a16="http://schemas.microsoft.com/office/drawing/2014/main" id="{7D885F02-34F8-4377-A69D-2BD26EC2B8F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8" name="TextBox 534">
          <a:extLst>
            <a:ext uri="{FF2B5EF4-FFF2-40B4-BE49-F238E27FC236}">
              <a16:creationId xmlns:a16="http://schemas.microsoft.com/office/drawing/2014/main" id="{7B1F5532-B07F-404E-9F6C-C69C6E2D571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89" name="TextBox 535">
          <a:extLst>
            <a:ext uri="{FF2B5EF4-FFF2-40B4-BE49-F238E27FC236}">
              <a16:creationId xmlns:a16="http://schemas.microsoft.com/office/drawing/2014/main" id="{260E0CDA-5F43-4F53-944B-C027E34EBF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0" name="TextBox 536">
          <a:extLst>
            <a:ext uri="{FF2B5EF4-FFF2-40B4-BE49-F238E27FC236}">
              <a16:creationId xmlns:a16="http://schemas.microsoft.com/office/drawing/2014/main" id="{436346F3-E559-472E-827D-64FA59D925C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1" name="TextBox 537">
          <a:extLst>
            <a:ext uri="{FF2B5EF4-FFF2-40B4-BE49-F238E27FC236}">
              <a16:creationId xmlns:a16="http://schemas.microsoft.com/office/drawing/2014/main" id="{D0862AB0-9B90-4256-84E7-0A9CF4C857B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2" name="TextBox 538">
          <a:extLst>
            <a:ext uri="{FF2B5EF4-FFF2-40B4-BE49-F238E27FC236}">
              <a16:creationId xmlns:a16="http://schemas.microsoft.com/office/drawing/2014/main" id="{0FFE140A-FE7A-437E-9007-31678B61485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3" name="TextBox 539">
          <a:extLst>
            <a:ext uri="{FF2B5EF4-FFF2-40B4-BE49-F238E27FC236}">
              <a16:creationId xmlns:a16="http://schemas.microsoft.com/office/drawing/2014/main" id="{4362299B-F42B-4783-B785-4B51EDFD2F9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4" name="TextBox 540">
          <a:extLst>
            <a:ext uri="{FF2B5EF4-FFF2-40B4-BE49-F238E27FC236}">
              <a16:creationId xmlns:a16="http://schemas.microsoft.com/office/drawing/2014/main" id="{B8516DB8-3363-4660-ADF7-3E299A74D78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5" name="TextBox 541">
          <a:extLst>
            <a:ext uri="{FF2B5EF4-FFF2-40B4-BE49-F238E27FC236}">
              <a16:creationId xmlns:a16="http://schemas.microsoft.com/office/drawing/2014/main" id="{CCAA298F-4CBF-414B-847F-51F730E807B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6" name="TextBox 542">
          <a:extLst>
            <a:ext uri="{FF2B5EF4-FFF2-40B4-BE49-F238E27FC236}">
              <a16:creationId xmlns:a16="http://schemas.microsoft.com/office/drawing/2014/main" id="{3CA3784A-5AD8-4BEB-B2D0-24B2F1E27A3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7" name="TextBox 543">
          <a:extLst>
            <a:ext uri="{FF2B5EF4-FFF2-40B4-BE49-F238E27FC236}">
              <a16:creationId xmlns:a16="http://schemas.microsoft.com/office/drawing/2014/main" id="{2853ED9E-9878-4A6C-8F35-19D45DB687E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8" name="TextBox 544">
          <a:extLst>
            <a:ext uri="{FF2B5EF4-FFF2-40B4-BE49-F238E27FC236}">
              <a16:creationId xmlns:a16="http://schemas.microsoft.com/office/drawing/2014/main" id="{56DD0B8E-E541-48E4-A93B-1F6E59C86EE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699" name="TextBox 545">
          <a:extLst>
            <a:ext uri="{FF2B5EF4-FFF2-40B4-BE49-F238E27FC236}">
              <a16:creationId xmlns:a16="http://schemas.microsoft.com/office/drawing/2014/main" id="{64AAAFC4-D5E0-4FB9-B892-9CA6082BDD7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0" name="TextBox 546">
          <a:extLst>
            <a:ext uri="{FF2B5EF4-FFF2-40B4-BE49-F238E27FC236}">
              <a16:creationId xmlns:a16="http://schemas.microsoft.com/office/drawing/2014/main" id="{6614627F-3EDE-440B-B2E6-A5F8C763480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1" name="TextBox 547">
          <a:extLst>
            <a:ext uri="{FF2B5EF4-FFF2-40B4-BE49-F238E27FC236}">
              <a16:creationId xmlns:a16="http://schemas.microsoft.com/office/drawing/2014/main" id="{2746A7AB-E037-4360-8E2A-223463D6D2E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2" name="TextBox 548">
          <a:extLst>
            <a:ext uri="{FF2B5EF4-FFF2-40B4-BE49-F238E27FC236}">
              <a16:creationId xmlns:a16="http://schemas.microsoft.com/office/drawing/2014/main" id="{F5F2C12D-7C65-4A0E-BEB5-16500DAFCA9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3" name="TextBox 549">
          <a:extLst>
            <a:ext uri="{FF2B5EF4-FFF2-40B4-BE49-F238E27FC236}">
              <a16:creationId xmlns:a16="http://schemas.microsoft.com/office/drawing/2014/main" id="{658C3695-2CE8-472B-955F-F132D06D81A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4" name="TextBox 550">
          <a:extLst>
            <a:ext uri="{FF2B5EF4-FFF2-40B4-BE49-F238E27FC236}">
              <a16:creationId xmlns:a16="http://schemas.microsoft.com/office/drawing/2014/main" id="{54A8C1C8-7C2B-4F34-94B8-1EABA0D9929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5" name="TextBox 551">
          <a:extLst>
            <a:ext uri="{FF2B5EF4-FFF2-40B4-BE49-F238E27FC236}">
              <a16:creationId xmlns:a16="http://schemas.microsoft.com/office/drawing/2014/main" id="{1401DBC4-A546-427F-8E9D-1973F005343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6" name="TextBox 552">
          <a:extLst>
            <a:ext uri="{FF2B5EF4-FFF2-40B4-BE49-F238E27FC236}">
              <a16:creationId xmlns:a16="http://schemas.microsoft.com/office/drawing/2014/main" id="{854F0D73-BD2E-423A-AF63-A78BF0C5E5C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7" name="TextBox 553">
          <a:extLst>
            <a:ext uri="{FF2B5EF4-FFF2-40B4-BE49-F238E27FC236}">
              <a16:creationId xmlns:a16="http://schemas.microsoft.com/office/drawing/2014/main" id="{C547DC87-E8CF-43A0-B397-93B8E71D558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8" name="TextBox 554">
          <a:extLst>
            <a:ext uri="{FF2B5EF4-FFF2-40B4-BE49-F238E27FC236}">
              <a16:creationId xmlns:a16="http://schemas.microsoft.com/office/drawing/2014/main" id="{676D7867-A693-46EE-8A53-FCCBCBACFF7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09" name="TextBox 555">
          <a:extLst>
            <a:ext uri="{FF2B5EF4-FFF2-40B4-BE49-F238E27FC236}">
              <a16:creationId xmlns:a16="http://schemas.microsoft.com/office/drawing/2014/main" id="{24EE0659-15F4-46B0-AC08-3B9D2E2E82D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0" name="TextBox 556">
          <a:extLst>
            <a:ext uri="{FF2B5EF4-FFF2-40B4-BE49-F238E27FC236}">
              <a16:creationId xmlns:a16="http://schemas.microsoft.com/office/drawing/2014/main" id="{51F82B30-1C66-4B6F-86B3-8144AC2433A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1" name="TextBox 557">
          <a:extLst>
            <a:ext uri="{FF2B5EF4-FFF2-40B4-BE49-F238E27FC236}">
              <a16:creationId xmlns:a16="http://schemas.microsoft.com/office/drawing/2014/main" id="{A4AF4837-13D5-4EF0-8231-2E8B791B9D4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2" name="TextBox 558">
          <a:extLst>
            <a:ext uri="{FF2B5EF4-FFF2-40B4-BE49-F238E27FC236}">
              <a16:creationId xmlns:a16="http://schemas.microsoft.com/office/drawing/2014/main" id="{345A2A42-18FD-4F1B-9DBE-9EB38170DE2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3" name="TextBox 559">
          <a:extLst>
            <a:ext uri="{FF2B5EF4-FFF2-40B4-BE49-F238E27FC236}">
              <a16:creationId xmlns:a16="http://schemas.microsoft.com/office/drawing/2014/main" id="{33F40E47-0620-4143-A989-A153342D4CE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4" name="TextBox 560">
          <a:extLst>
            <a:ext uri="{FF2B5EF4-FFF2-40B4-BE49-F238E27FC236}">
              <a16:creationId xmlns:a16="http://schemas.microsoft.com/office/drawing/2014/main" id="{1573A801-5105-4575-8000-FB98FC67657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5" name="TextBox 561">
          <a:extLst>
            <a:ext uri="{FF2B5EF4-FFF2-40B4-BE49-F238E27FC236}">
              <a16:creationId xmlns:a16="http://schemas.microsoft.com/office/drawing/2014/main" id="{D4A2D844-9158-4442-AEDF-532E87BC95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6" name="TextBox 562">
          <a:extLst>
            <a:ext uri="{FF2B5EF4-FFF2-40B4-BE49-F238E27FC236}">
              <a16:creationId xmlns:a16="http://schemas.microsoft.com/office/drawing/2014/main" id="{BB5BAA8F-E0F6-472C-BD5F-EC21E2902B3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7" name="TextBox 563">
          <a:extLst>
            <a:ext uri="{FF2B5EF4-FFF2-40B4-BE49-F238E27FC236}">
              <a16:creationId xmlns:a16="http://schemas.microsoft.com/office/drawing/2014/main" id="{10043C63-71A4-4C9B-A36A-580726714E0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8" name="TextBox 564">
          <a:extLst>
            <a:ext uri="{FF2B5EF4-FFF2-40B4-BE49-F238E27FC236}">
              <a16:creationId xmlns:a16="http://schemas.microsoft.com/office/drawing/2014/main" id="{FC41C491-40BB-4BA1-81F3-96AE54AA78B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19" name="TextBox 565">
          <a:extLst>
            <a:ext uri="{FF2B5EF4-FFF2-40B4-BE49-F238E27FC236}">
              <a16:creationId xmlns:a16="http://schemas.microsoft.com/office/drawing/2014/main" id="{5D68F485-FAC3-4697-8366-FCB12C8F4EA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0" name="TextBox 566">
          <a:extLst>
            <a:ext uri="{FF2B5EF4-FFF2-40B4-BE49-F238E27FC236}">
              <a16:creationId xmlns:a16="http://schemas.microsoft.com/office/drawing/2014/main" id="{C7496D0A-7378-41C9-9D3C-DFF790CC247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1" name="TextBox 567">
          <a:extLst>
            <a:ext uri="{FF2B5EF4-FFF2-40B4-BE49-F238E27FC236}">
              <a16:creationId xmlns:a16="http://schemas.microsoft.com/office/drawing/2014/main" id="{4FE03F65-C9D0-4A6C-9D59-10C05EEEA11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2" name="TextBox 568">
          <a:extLst>
            <a:ext uri="{FF2B5EF4-FFF2-40B4-BE49-F238E27FC236}">
              <a16:creationId xmlns:a16="http://schemas.microsoft.com/office/drawing/2014/main" id="{A0B01C40-842F-48FF-B76D-E4EB84E579B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3" name="TextBox 569">
          <a:extLst>
            <a:ext uri="{FF2B5EF4-FFF2-40B4-BE49-F238E27FC236}">
              <a16:creationId xmlns:a16="http://schemas.microsoft.com/office/drawing/2014/main" id="{685AAD71-E1C8-40BB-A9E1-815CA1BABE0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4" name="TextBox 570">
          <a:extLst>
            <a:ext uri="{FF2B5EF4-FFF2-40B4-BE49-F238E27FC236}">
              <a16:creationId xmlns:a16="http://schemas.microsoft.com/office/drawing/2014/main" id="{C33CD045-0D00-4202-9621-B2CEF7946B7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5" name="TextBox 571">
          <a:extLst>
            <a:ext uri="{FF2B5EF4-FFF2-40B4-BE49-F238E27FC236}">
              <a16:creationId xmlns:a16="http://schemas.microsoft.com/office/drawing/2014/main" id="{F513C10C-9F74-468F-9B47-723BFD40AF2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6" name="TextBox 572">
          <a:extLst>
            <a:ext uri="{FF2B5EF4-FFF2-40B4-BE49-F238E27FC236}">
              <a16:creationId xmlns:a16="http://schemas.microsoft.com/office/drawing/2014/main" id="{7B77B8AA-4C82-4770-B019-C0C0DAE86A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7" name="TextBox 573">
          <a:extLst>
            <a:ext uri="{FF2B5EF4-FFF2-40B4-BE49-F238E27FC236}">
              <a16:creationId xmlns:a16="http://schemas.microsoft.com/office/drawing/2014/main" id="{3A726D9B-F263-446F-8953-CFE58DCDB9A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8" name="TextBox 574">
          <a:extLst>
            <a:ext uri="{FF2B5EF4-FFF2-40B4-BE49-F238E27FC236}">
              <a16:creationId xmlns:a16="http://schemas.microsoft.com/office/drawing/2014/main" id="{A258DC93-C1FD-43E9-8915-96B59F7147A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29" name="TextBox 575">
          <a:extLst>
            <a:ext uri="{FF2B5EF4-FFF2-40B4-BE49-F238E27FC236}">
              <a16:creationId xmlns:a16="http://schemas.microsoft.com/office/drawing/2014/main" id="{882354A0-DFDF-4676-9CDC-C792670C5E5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0" name="TextBox 576">
          <a:extLst>
            <a:ext uri="{FF2B5EF4-FFF2-40B4-BE49-F238E27FC236}">
              <a16:creationId xmlns:a16="http://schemas.microsoft.com/office/drawing/2014/main" id="{07736E99-67C7-4EFA-BF55-B04D785A058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1" name="TextBox 577">
          <a:extLst>
            <a:ext uri="{FF2B5EF4-FFF2-40B4-BE49-F238E27FC236}">
              <a16:creationId xmlns:a16="http://schemas.microsoft.com/office/drawing/2014/main" id="{2D8F567F-54AA-43D9-B53A-36E22A41EAF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2" name="TextBox 578">
          <a:extLst>
            <a:ext uri="{FF2B5EF4-FFF2-40B4-BE49-F238E27FC236}">
              <a16:creationId xmlns:a16="http://schemas.microsoft.com/office/drawing/2014/main" id="{AA6B1836-5894-42E6-8243-6C962898396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3" name="TextBox 579">
          <a:extLst>
            <a:ext uri="{FF2B5EF4-FFF2-40B4-BE49-F238E27FC236}">
              <a16:creationId xmlns:a16="http://schemas.microsoft.com/office/drawing/2014/main" id="{1130E15D-FE4F-4B76-A616-DB7AEB7656C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4" name="TextBox 580">
          <a:extLst>
            <a:ext uri="{FF2B5EF4-FFF2-40B4-BE49-F238E27FC236}">
              <a16:creationId xmlns:a16="http://schemas.microsoft.com/office/drawing/2014/main" id="{BEADE07B-D6ED-4200-AE91-207C9F4B349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5" name="TextBox 581">
          <a:extLst>
            <a:ext uri="{FF2B5EF4-FFF2-40B4-BE49-F238E27FC236}">
              <a16:creationId xmlns:a16="http://schemas.microsoft.com/office/drawing/2014/main" id="{64E0AAEC-E83A-4EF0-9616-6F7EDE2D3DB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6" name="TextBox 582">
          <a:extLst>
            <a:ext uri="{FF2B5EF4-FFF2-40B4-BE49-F238E27FC236}">
              <a16:creationId xmlns:a16="http://schemas.microsoft.com/office/drawing/2014/main" id="{70A971D8-65CD-4A52-A308-235E1C21C37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7" name="TextBox 583">
          <a:extLst>
            <a:ext uri="{FF2B5EF4-FFF2-40B4-BE49-F238E27FC236}">
              <a16:creationId xmlns:a16="http://schemas.microsoft.com/office/drawing/2014/main" id="{AA6EEC59-6FCD-4DC3-B956-0261BCDC4CF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8" name="TextBox 584">
          <a:extLst>
            <a:ext uri="{FF2B5EF4-FFF2-40B4-BE49-F238E27FC236}">
              <a16:creationId xmlns:a16="http://schemas.microsoft.com/office/drawing/2014/main" id="{69848AAD-8EC5-44C5-8ADC-E8270E6D582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39" name="TextBox 585">
          <a:extLst>
            <a:ext uri="{FF2B5EF4-FFF2-40B4-BE49-F238E27FC236}">
              <a16:creationId xmlns:a16="http://schemas.microsoft.com/office/drawing/2014/main" id="{F753D458-1830-4B05-9054-190496E77B7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0" name="TextBox 586">
          <a:extLst>
            <a:ext uri="{FF2B5EF4-FFF2-40B4-BE49-F238E27FC236}">
              <a16:creationId xmlns:a16="http://schemas.microsoft.com/office/drawing/2014/main" id="{DBA8E538-C0B0-4940-B6BF-F950AEF6DFB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1" name="TextBox 587">
          <a:extLst>
            <a:ext uri="{FF2B5EF4-FFF2-40B4-BE49-F238E27FC236}">
              <a16:creationId xmlns:a16="http://schemas.microsoft.com/office/drawing/2014/main" id="{EF7CB888-AEE8-4FF7-A178-F574999A588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2" name="TextBox 588">
          <a:extLst>
            <a:ext uri="{FF2B5EF4-FFF2-40B4-BE49-F238E27FC236}">
              <a16:creationId xmlns:a16="http://schemas.microsoft.com/office/drawing/2014/main" id="{EEC87323-1E56-45F0-BA7B-B6C13766F7D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3" name="TextBox 589">
          <a:extLst>
            <a:ext uri="{FF2B5EF4-FFF2-40B4-BE49-F238E27FC236}">
              <a16:creationId xmlns:a16="http://schemas.microsoft.com/office/drawing/2014/main" id="{4D643B96-EF63-482E-A84A-82BC7A4D032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4" name="TextBox 590">
          <a:extLst>
            <a:ext uri="{FF2B5EF4-FFF2-40B4-BE49-F238E27FC236}">
              <a16:creationId xmlns:a16="http://schemas.microsoft.com/office/drawing/2014/main" id="{1CCEDDAC-E8B6-4A60-9C08-15447679589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5" name="TextBox 591">
          <a:extLst>
            <a:ext uri="{FF2B5EF4-FFF2-40B4-BE49-F238E27FC236}">
              <a16:creationId xmlns:a16="http://schemas.microsoft.com/office/drawing/2014/main" id="{12E35999-4755-4D70-A64A-0612A931080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6" name="TextBox 592">
          <a:extLst>
            <a:ext uri="{FF2B5EF4-FFF2-40B4-BE49-F238E27FC236}">
              <a16:creationId xmlns:a16="http://schemas.microsoft.com/office/drawing/2014/main" id="{AD6C8037-B30A-4F7A-ADA7-3AE538FAF5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7" name="TextBox 593">
          <a:extLst>
            <a:ext uri="{FF2B5EF4-FFF2-40B4-BE49-F238E27FC236}">
              <a16:creationId xmlns:a16="http://schemas.microsoft.com/office/drawing/2014/main" id="{82163028-D1E0-4663-90A4-0D701611911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8" name="TextBox 594">
          <a:extLst>
            <a:ext uri="{FF2B5EF4-FFF2-40B4-BE49-F238E27FC236}">
              <a16:creationId xmlns:a16="http://schemas.microsoft.com/office/drawing/2014/main" id="{2D674770-FF47-4C7D-98E3-4117EF08A00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49" name="TextBox 595">
          <a:extLst>
            <a:ext uri="{FF2B5EF4-FFF2-40B4-BE49-F238E27FC236}">
              <a16:creationId xmlns:a16="http://schemas.microsoft.com/office/drawing/2014/main" id="{CA833204-BB22-4CB7-8BC9-95D19D17974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0" name="TextBox 596">
          <a:extLst>
            <a:ext uri="{FF2B5EF4-FFF2-40B4-BE49-F238E27FC236}">
              <a16:creationId xmlns:a16="http://schemas.microsoft.com/office/drawing/2014/main" id="{F1C85A9C-7479-405C-A571-3BA944F0F54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1" name="TextBox 597">
          <a:extLst>
            <a:ext uri="{FF2B5EF4-FFF2-40B4-BE49-F238E27FC236}">
              <a16:creationId xmlns:a16="http://schemas.microsoft.com/office/drawing/2014/main" id="{8D340A8C-AA65-47A4-AF2B-765C0BE21F9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2" name="TextBox 598">
          <a:extLst>
            <a:ext uri="{FF2B5EF4-FFF2-40B4-BE49-F238E27FC236}">
              <a16:creationId xmlns:a16="http://schemas.microsoft.com/office/drawing/2014/main" id="{5A50C2AE-D682-43D4-BE74-996A80DDDD2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3" name="TextBox 599">
          <a:extLst>
            <a:ext uri="{FF2B5EF4-FFF2-40B4-BE49-F238E27FC236}">
              <a16:creationId xmlns:a16="http://schemas.microsoft.com/office/drawing/2014/main" id="{FF80889F-705F-4209-BB03-4FFEDD05E00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4" name="TextBox 600">
          <a:extLst>
            <a:ext uri="{FF2B5EF4-FFF2-40B4-BE49-F238E27FC236}">
              <a16:creationId xmlns:a16="http://schemas.microsoft.com/office/drawing/2014/main" id="{9861DB6B-C7FD-4067-99CA-FF62DF7510E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5" name="TextBox 601">
          <a:extLst>
            <a:ext uri="{FF2B5EF4-FFF2-40B4-BE49-F238E27FC236}">
              <a16:creationId xmlns:a16="http://schemas.microsoft.com/office/drawing/2014/main" id="{2F373BA6-A5D5-473B-BF3C-3FC2CAE9A4C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6" name="TextBox 602">
          <a:extLst>
            <a:ext uri="{FF2B5EF4-FFF2-40B4-BE49-F238E27FC236}">
              <a16:creationId xmlns:a16="http://schemas.microsoft.com/office/drawing/2014/main" id="{7118987E-DE63-4F60-975B-F781D7AA168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7" name="TextBox 603">
          <a:extLst>
            <a:ext uri="{FF2B5EF4-FFF2-40B4-BE49-F238E27FC236}">
              <a16:creationId xmlns:a16="http://schemas.microsoft.com/office/drawing/2014/main" id="{DAF7DF11-FDB5-4AA3-A327-E8BE860FA24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8" name="TextBox 604">
          <a:extLst>
            <a:ext uri="{FF2B5EF4-FFF2-40B4-BE49-F238E27FC236}">
              <a16:creationId xmlns:a16="http://schemas.microsoft.com/office/drawing/2014/main" id="{2D962144-C3A1-44FA-8B41-026164245DF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59" name="TextBox 605">
          <a:extLst>
            <a:ext uri="{FF2B5EF4-FFF2-40B4-BE49-F238E27FC236}">
              <a16:creationId xmlns:a16="http://schemas.microsoft.com/office/drawing/2014/main" id="{654DECF0-1794-42EA-9964-CEF2CD097EB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0" name="TextBox 606">
          <a:extLst>
            <a:ext uri="{FF2B5EF4-FFF2-40B4-BE49-F238E27FC236}">
              <a16:creationId xmlns:a16="http://schemas.microsoft.com/office/drawing/2014/main" id="{BFBB39EB-60B3-49E0-BF54-66F0E2E670A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1" name="TextBox 607">
          <a:extLst>
            <a:ext uri="{FF2B5EF4-FFF2-40B4-BE49-F238E27FC236}">
              <a16:creationId xmlns:a16="http://schemas.microsoft.com/office/drawing/2014/main" id="{7F6CA5D2-574A-4B08-8694-7424FDF5A1A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2" name="TextBox 608">
          <a:extLst>
            <a:ext uri="{FF2B5EF4-FFF2-40B4-BE49-F238E27FC236}">
              <a16:creationId xmlns:a16="http://schemas.microsoft.com/office/drawing/2014/main" id="{5A631EB9-4AD8-4276-986D-1A56C0E577C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3" name="TextBox 609">
          <a:extLst>
            <a:ext uri="{FF2B5EF4-FFF2-40B4-BE49-F238E27FC236}">
              <a16:creationId xmlns:a16="http://schemas.microsoft.com/office/drawing/2014/main" id="{A62B0786-19E3-41E3-82E8-8BA567F801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4" name="TextBox 610">
          <a:extLst>
            <a:ext uri="{FF2B5EF4-FFF2-40B4-BE49-F238E27FC236}">
              <a16:creationId xmlns:a16="http://schemas.microsoft.com/office/drawing/2014/main" id="{1479CB48-586F-4F2C-8295-2189C4B4E3C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5" name="TextBox 611">
          <a:extLst>
            <a:ext uri="{FF2B5EF4-FFF2-40B4-BE49-F238E27FC236}">
              <a16:creationId xmlns:a16="http://schemas.microsoft.com/office/drawing/2014/main" id="{B477C91F-B20E-4881-93EE-57D1841910D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6" name="TextBox 612">
          <a:extLst>
            <a:ext uri="{FF2B5EF4-FFF2-40B4-BE49-F238E27FC236}">
              <a16:creationId xmlns:a16="http://schemas.microsoft.com/office/drawing/2014/main" id="{29033F72-CC11-4436-9EB0-CBAF7628E74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7" name="TextBox 613">
          <a:extLst>
            <a:ext uri="{FF2B5EF4-FFF2-40B4-BE49-F238E27FC236}">
              <a16:creationId xmlns:a16="http://schemas.microsoft.com/office/drawing/2014/main" id="{AFA8410C-B406-497C-96C1-8DC878515A7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8" name="TextBox 614">
          <a:extLst>
            <a:ext uri="{FF2B5EF4-FFF2-40B4-BE49-F238E27FC236}">
              <a16:creationId xmlns:a16="http://schemas.microsoft.com/office/drawing/2014/main" id="{824D0445-62C1-473A-940A-C4B9023E8B1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69" name="TextBox 615">
          <a:extLst>
            <a:ext uri="{FF2B5EF4-FFF2-40B4-BE49-F238E27FC236}">
              <a16:creationId xmlns:a16="http://schemas.microsoft.com/office/drawing/2014/main" id="{74F19224-D7BD-4A81-9618-8212C85BEE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0" name="TextBox 616">
          <a:extLst>
            <a:ext uri="{FF2B5EF4-FFF2-40B4-BE49-F238E27FC236}">
              <a16:creationId xmlns:a16="http://schemas.microsoft.com/office/drawing/2014/main" id="{3551D88F-4032-4FBF-BAE3-0CA3D407AD6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1" name="TextBox 617">
          <a:extLst>
            <a:ext uri="{FF2B5EF4-FFF2-40B4-BE49-F238E27FC236}">
              <a16:creationId xmlns:a16="http://schemas.microsoft.com/office/drawing/2014/main" id="{7C0BFB50-8E64-45AB-B46E-E9921175A0C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2" name="TextBox 618">
          <a:extLst>
            <a:ext uri="{FF2B5EF4-FFF2-40B4-BE49-F238E27FC236}">
              <a16:creationId xmlns:a16="http://schemas.microsoft.com/office/drawing/2014/main" id="{7DFBF1C1-75AD-4DE3-8440-609BE8FF4A8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3" name="TextBox 619">
          <a:extLst>
            <a:ext uri="{FF2B5EF4-FFF2-40B4-BE49-F238E27FC236}">
              <a16:creationId xmlns:a16="http://schemas.microsoft.com/office/drawing/2014/main" id="{3A0D68B0-815E-4A0A-B20D-DDBC0D467C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4" name="TextBox 620">
          <a:extLst>
            <a:ext uri="{FF2B5EF4-FFF2-40B4-BE49-F238E27FC236}">
              <a16:creationId xmlns:a16="http://schemas.microsoft.com/office/drawing/2014/main" id="{9C4B78EB-6CFD-47D6-9FF8-C3C98628AF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5" name="TextBox 621">
          <a:extLst>
            <a:ext uri="{FF2B5EF4-FFF2-40B4-BE49-F238E27FC236}">
              <a16:creationId xmlns:a16="http://schemas.microsoft.com/office/drawing/2014/main" id="{C79ACECE-5F5D-4476-BDCA-9022764440D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6" name="TextBox 622">
          <a:extLst>
            <a:ext uri="{FF2B5EF4-FFF2-40B4-BE49-F238E27FC236}">
              <a16:creationId xmlns:a16="http://schemas.microsoft.com/office/drawing/2014/main" id="{CF375E29-D048-421D-875A-BDBCAA02615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7" name="TextBox 623">
          <a:extLst>
            <a:ext uri="{FF2B5EF4-FFF2-40B4-BE49-F238E27FC236}">
              <a16:creationId xmlns:a16="http://schemas.microsoft.com/office/drawing/2014/main" id="{AA4528FE-DAC0-44C4-9135-5D9AD75FE32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8" name="TextBox 624">
          <a:extLst>
            <a:ext uri="{FF2B5EF4-FFF2-40B4-BE49-F238E27FC236}">
              <a16:creationId xmlns:a16="http://schemas.microsoft.com/office/drawing/2014/main" id="{C706494F-9010-4882-8248-F02C04842AE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79" name="TextBox 625">
          <a:extLst>
            <a:ext uri="{FF2B5EF4-FFF2-40B4-BE49-F238E27FC236}">
              <a16:creationId xmlns:a16="http://schemas.microsoft.com/office/drawing/2014/main" id="{95439FF5-7199-434B-AB34-822816AE6C4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0" name="TextBox 626">
          <a:extLst>
            <a:ext uri="{FF2B5EF4-FFF2-40B4-BE49-F238E27FC236}">
              <a16:creationId xmlns:a16="http://schemas.microsoft.com/office/drawing/2014/main" id="{D63F9B81-0D25-40E6-8CD0-AEBC122EBDA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1" name="TextBox 627">
          <a:extLst>
            <a:ext uri="{FF2B5EF4-FFF2-40B4-BE49-F238E27FC236}">
              <a16:creationId xmlns:a16="http://schemas.microsoft.com/office/drawing/2014/main" id="{EFCFBB9D-32DE-4655-9FCA-C4F44A9EFB2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2" name="TextBox 628">
          <a:extLst>
            <a:ext uri="{FF2B5EF4-FFF2-40B4-BE49-F238E27FC236}">
              <a16:creationId xmlns:a16="http://schemas.microsoft.com/office/drawing/2014/main" id="{DB851D0E-EB7C-44E4-B433-70C817E333A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3" name="TextBox 629">
          <a:extLst>
            <a:ext uri="{FF2B5EF4-FFF2-40B4-BE49-F238E27FC236}">
              <a16:creationId xmlns:a16="http://schemas.microsoft.com/office/drawing/2014/main" id="{14183A03-2219-4000-84B8-E5FE9B9E295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4" name="TextBox 630">
          <a:extLst>
            <a:ext uri="{FF2B5EF4-FFF2-40B4-BE49-F238E27FC236}">
              <a16:creationId xmlns:a16="http://schemas.microsoft.com/office/drawing/2014/main" id="{D49162EF-8709-43EA-A0A5-855DA2AC84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5" name="TextBox 631">
          <a:extLst>
            <a:ext uri="{FF2B5EF4-FFF2-40B4-BE49-F238E27FC236}">
              <a16:creationId xmlns:a16="http://schemas.microsoft.com/office/drawing/2014/main" id="{78C29717-C077-465B-AE3E-C082C673082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6" name="TextBox 632">
          <a:extLst>
            <a:ext uri="{FF2B5EF4-FFF2-40B4-BE49-F238E27FC236}">
              <a16:creationId xmlns:a16="http://schemas.microsoft.com/office/drawing/2014/main" id="{C2446B1C-19C8-40A5-A6BE-81D454F0908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7" name="TextBox 633">
          <a:extLst>
            <a:ext uri="{FF2B5EF4-FFF2-40B4-BE49-F238E27FC236}">
              <a16:creationId xmlns:a16="http://schemas.microsoft.com/office/drawing/2014/main" id="{C783041A-7A09-4FD1-9D2F-925720C202B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8" name="TextBox 634">
          <a:extLst>
            <a:ext uri="{FF2B5EF4-FFF2-40B4-BE49-F238E27FC236}">
              <a16:creationId xmlns:a16="http://schemas.microsoft.com/office/drawing/2014/main" id="{4396C624-FBB7-476E-97C6-04A6FDE29D1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89" name="TextBox 635">
          <a:extLst>
            <a:ext uri="{FF2B5EF4-FFF2-40B4-BE49-F238E27FC236}">
              <a16:creationId xmlns:a16="http://schemas.microsoft.com/office/drawing/2014/main" id="{C31740FF-9839-4686-A36E-89021B455BB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0" name="TextBox 636">
          <a:extLst>
            <a:ext uri="{FF2B5EF4-FFF2-40B4-BE49-F238E27FC236}">
              <a16:creationId xmlns:a16="http://schemas.microsoft.com/office/drawing/2014/main" id="{253DA2A8-78BB-4AB2-AEAA-FC556D2E91B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1" name="TextBox 637">
          <a:extLst>
            <a:ext uri="{FF2B5EF4-FFF2-40B4-BE49-F238E27FC236}">
              <a16:creationId xmlns:a16="http://schemas.microsoft.com/office/drawing/2014/main" id="{2089CDB5-A007-4B7B-BF4B-E610E12E7C3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2" name="TextBox 638">
          <a:extLst>
            <a:ext uri="{FF2B5EF4-FFF2-40B4-BE49-F238E27FC236}">
              <a16:creationId xmlns:a16="http://schemas.microsoft.com/office/drawing/2014/main" id="{4121236B-DAAA-42C7-868A-0A3296AED63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3" name="TextBox 639">
          <a:extLst>
            <a:ext uri="{FF2B5EF4-FFF2-40B4-BE49-F238E27FC236}">
              <a16:creationId xmlns:a16="http://schemas.microsoft.com/office/drawing/2014/main" id="{12234CD9-9153-49EB-BB2F-0E294CC7189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4" name="TextBox 640">
          <a:extLst>
            <a:ext uri="{FF2B5EF4-FFF2-40B4-BE49-F238E27FC236}">
              <a16:creationId xmlns:a16="http://schemas.microsoft.com/office/drawing/2014/main" id="{4F0FBE18-2880-4552-A6AC-69115C567C9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5" name="TextBox 641">
          <a:extLst>
            <a:ext uri="{FF2B5EF4-FFF2-40B4-BE49-F238E27FC236}">
              <a16:creationId xmlns:a16="http://schemas.microsoft.com/office/drawing/2014/main" id="{3422BBB7-A7D6-4E99-91D7-F15B8B02682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6" name="TextBox 642">
          <a:extLst>
            <a:ext uri="{FF2B5EF4-FFF2-40B4-BE49-F238E27FC236}">
              <a16:creationId xmlns:a16="http://schemas.microsoft.com/office/drawing/2014/main" id="{79947755-A3BD-4E03-8FB9-900111A6317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7" name="TextBox 643">
          <a:extLst>
            <a:ext uri="{FF2B5EF4-FFF2-40B4-BE49-F238E27FC236}">
              <a16:creationId xmlns:a16="http://schemas.microsoft.com/office/drawing/2014/main" id="{FF092FD6-CD31-4C95-841D-F9A511E7C33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8" name="TextBox 644">
          <a:extLst>
            <a:ext uri="{FF2B5EF4-FFF2-40B4-BE49-F238E27FC236}">
              <a16:creationId xmlns:a16="http://schemas.microsoft.com/office/drawing/2014/main" id="{9E9F4054-534B-464E-A578-C269D9069B0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799" name="TextBox 645">
          <a:extLst>
            <a:ext uri="{FF2B5EF4-FFF2-40B4-BE49-F238E27FC236}">
              <a16:creationId xmlns:a16="http://schemas.microsoft.com/office/drawing/2014/main" id="{8908B4A7-3AF8-4362-927E-52EC9006579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0" name="TextBox 646">
          <a:extLst>
            <a:ext uri="{FF2B5EF4-FFF2-40B4-BE49-F238E27FC236}">
              <a16:creationId xmlns:a16="http://schemas.microsoft.com/office/drawing/2014/main" id="{7EDA9B27-C451-4A72-A122-A1F0915D97E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1" name="TextBox 647">
          <a:extLst>
            <a:ext uri="{FF2B5EF4-FFF2-40B4-BE49-F238E27FC236}">
              <a16:creationId xmlns:a16="http://schemas.microsoft.com/office/drawing/2014/main" id="{5BCF1E7D-6A04-48D3-9535-1EE293E8948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2" name="TextBox 648">
          <a:extLst>
            <a:ext uri="{FF2B5EF4-FFF2-40B4-BE49-F238E27FC236}">
              <a16:creationId xmlns:a16="http://schemas.microsoft.com/office/drawing/2014/main" id="{DE0BE0F1-F86E-4CCF-B1C5-22B84E59831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3" name="TextBox 649">
          <a:extLst>
            <a:ext uri="{FF2B5EF4-FFF2-40B4-BE49-F238E27FC236}">
              <a16:creationId xmlns:a16="http://schemas.microsoft.com/office/drawing/2014/main" id="{55FF2CBB-7E80-4949-9A1C-BC875131B75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4" name="TextBox 650">
          <a:extLst>
            <a:ext uri="{FF2B5EF4-FFF2-40B4-BE49-F238E27FC236}">
              <a16:creationId xmlns:a16="http://schemas.microsoft.com/office/drawing/2014/main" id="{BBAFFBCA-9489-45C5-8BB1-6C8C215E84D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5" name="TextBox 651">
          <a:extLst>
            <a:ext uri="{FF2B5EF4-FFF2-40B4-BE49-F238E27FC236}">
              <a16:creationId xmlns:a16="http://schemas.microsoft.com/office/drawing/2014/main" id="{EBC6013B-C9D9-4083-814C-038C92CDA86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6" name="TextBox 652">
          <a:extLst>
            <a:ext uri="{FF2B5EF4-FFF2-40B4-BE49-F238E27FC236}">
              <a16:creationId xmlns:a16="http://schemas.microsoft.com/office/drawing/2014/main" id="{43EBCDDA-CD54-477A-97F8-BDB701642DD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7" name="TextBox 653">
          <a:extLst>
            <a:ext uri="{FF2B5EF4-FFF2-40B4-BE49-F238E27FC236}">
              <a16:creationId xmlns:a16="http://schemas.microsoft.com/office/drawing/2014/main" id="{55A6DC3E-A7A1-49B0-9749-EA6DE61C3E8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8" name="TextBox 654">
          <a:extLst>
            <a:ext uri="{FF2B5EF4-FFF2-40B4-BE49-F238E27FC236}">
              <a16:creationId xmlns:a16="http://schemas.microsoft.com/office/drawing/2014/main" id="{0FBE50F1-87B9-4826-A58B-28B94DB624B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09" name="TextBox 655">
          <a:extLst>
            <a:ext uri="{FF2B5EF4-FFF2-40B4-BE49-F238E27FC236}">
              <a16:creationId xmlns:a16="http://schemas.microsoft.com/office/drawing/2014/main" id="{C740697B-BD24-4F70-ABD4-C138FBA8D5F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0" name="TextBox 656">
          <a:extLst>
            <a:ext uri="{FF2B5EF4-FFF2-40B4-BE49-F238E27FC236}">
              <a16:creationId xmlns:a16="http://schemas.microsoft.com/office/drawing/2014/main" id="{26111F8E-7DBA-4E18-9F95-262453F8778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1" name="TextBox 657">
          <a:extLst>
            <a:ext uri="{FF2B5EF4-FFF2-40B4-BE49-F238E27FC236}">
              <a16:creationId xmlns:a16="http://schemas.microsoft.com/office/drawing/2014/main" id="{749952AF-BB8B-4401-A72D-01A481547AC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2" name="TextBox 658">
          <a:extLst>
            <a:ext uri="{FF2B5EF4-FFF2-40B4-BE49-F238E27FC236}">
              <a16:creationId xmlns:a16="http://schemas.microsoft.com/office/drawing/2014/main" id="{2D67ECDA-9594-402C-8DE8-03083FC310C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3" name="TextBox 659">
          <a:extLst>
            <a:ext uri="{FF2B5EF4-FFF2-40B4-BE49-F238E27FC236}">
              <a16:creationId xmlns:a16="http://schemas.microsoft.com/office/drawing/2014/main" id="{64E40930-05E5-44D0-95E4-5055DF82F64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4" name="TextBox 660">
          <a:extLst>
            <a:ext uri="{FF2B5EF4-FFF2-40B4-BE49-F238E27FC236}">
              <a16:creationId xmlns:a16="http://schemas.microsoft.com/office/drawing/2014/main" id="{10817327-4F84-4A8F-8676-7B72CDF3DEB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5" name="TextBox 661">
          <a:extLst>
            <a:ext uri="{FF2B5EF4-FFF2-40B4-BE49-F238E27FC236}">
              <a16:creationId xmlns:a16="http://schemas.microsoft.com/office/drawing/2014/main" id="{E4637071-5F44-4619-83FF-0E247B4771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6" name="TextBox 662">
          <a:extLst>
            <a:ext uri="{FF2B5EF4-FFF2-40B4-BE49-F238E27FC236}">
              <a16:creationId xmlns:a16="http://schemas.microsoft.com/office/drawing/2014/main" id="{5A01778B-9A77-4E69-BE74-D3B9BEBBE46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7" name="TextBox 663">
          <a:extLst>
            <a:ext uri="{FF2B5EF4-FFF2-40B4-BE49-F238E27FC236}">
              <a16:creationId xmlns:a16="http://schemas.microsoft.com/office/drawing/2014/main" id="{CC4386B2-14FB-4EEB-8AB2-F4D71233290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8" name="TextBox 664">
          <a:extLst>
            <a:ext uri="{FF2B5EF4-FFF2-40B4-BE49-F238E27FC236}">
              <a16:creationId xmlns:a16="http://schemas.microsoft.com/office/drawing/2014/main" id="{80EDA70D-BBBA-43D5-9E28-472528B5ACA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19" name="TextBox 665">
          <a:extLst>
            <a:ext uri="{FF2B5EF4-FFF2-40B4-BE49-F238E27FC236}">
              <a16:creationId xmlns:a16="http://schemas.microsoft.com/office/drawing/2014/main" id="{E8DA517E-18E4-4047-86A1-1E139AC783B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0" name="TextBox 666">
          <a:extLst>
            <a:ext uri="{FF2B5EF4-FFF2-40B4-BE49-F238E27FC236}">
              <a16:creationId xmlns:a16="http://schemas.microsoft.com/office/drawing/2014/main" id="{8AC5F103-F081-41F8-A926-C201F69EF74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1" name="TextBox 667">
          <a:extLst>
            <a:ext uri="{FF2B5EF4-FFF2-40B4-BE49-F238E27FC236}">
              <a16:creationId xmlns:a16="http://schemas.microsoft.com/office/drawing/2014/main" id="{BECF2F51-822E-43C7-BE78-2A21D604398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2" name="TextBox 668">
          <a:extLst>
            <a:ext uri="{FF2B5EF4-FFF2-40B4-BE49-F238E27FC236}">
              <a16:creationId xmlns:a16="http://schemas.microsoft.com/office/drawing/2014/main" id="{C99935BD-98D0-4287-8EF5-227A3B66730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3" name="TextBox 669">
          <a:extLst>
            <a:ext uri="{FF2B5EF4-FFF2-40B4-BE49-F238E27FC236}">
              <a16:creationId xmlns:a16="http://schemas.microsoft.com/office/drawing/2014/main" id="{F5E0ECAE-F093-403A-8422-7B95CB21702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4" name="TextBox 670">
          <a:extLst>
            <a:ext uri="{FF2B5EF4-FFF2-40B4-BE49-F238E27FC236}">
              <a16:creationId xmlns:a16="http://schemas.microsoft.com/office/drawing/2014/main" id="{5121DF56-3939-4B32-BD83-B8A175FFB80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5" name="TextBox 671">
          <a:extLst>
            <a:ext uri="{FF2B5EF4-FFF2-40B4-BE49-F238E27FC236}">
              <a16:creationId xmlns:a16="http://schemas.microsoft.com/office/drawing/2014/main" id="{8A4DB778-7D09-40C8-821F-1F80C3F359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6" name="TextBox 672">
          <a:extLst>
            <a:ext uri="{FF2B5EF4-FFF2-40B4-BE49-F238E27FC236}">
              <a16:creationId xmlns:a16="http://schemas.microsoft.com/office/drawing/2014/main" id="{0D240447-34AC-4D76-879E-587D828631B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7" name="TextBox 673">
          <a:extLst>
            <a:ext uri="{FF2B5EF4-FFF2-40B4-BE49-F238E27FC236}">
              <a16:creationId xmlns:a16="http://schemas.microsoft.com/office/drawing/2014/main" id="{756AFB37-5557-4082-88FA-F7F78F1226A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8" name="TextBox 674">
          <a:extLst>
            <a:ext uri="{FF2B5EF4-FFF2-40B4-BE49-F238E27FC236}">
              <a16:creationId xmlns:a16="http://schemas.microsoft.com/office/drawing/2014/main" id="{EB054C95-0DB5-4424-81B6-3B300571CDA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29" name="TextBox 675">
          <a:extLst>
            <a:ext uri="{FF2B5EF4-FFF2-40B4-BE49-F238E27FC236}">
              <a16:creationId xmlns:a16="http://schemas.microsoft.com/office/drawing/2014/main" id="{2910BCE7-9774-46D6-A28D-1E475F14CEC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0" name="TextBox 676">
          <a:extLst>
            <a:ext uri="{FF2B5EF4-FFF2-40B4-BE49-F238E27FC236}">
              <a16:creationId xmlns:a16="http://schemas.microsoft.com/office/drawing/2014/main" id="{3CACDB00-7629-4DB6-8563-1FCA54BEA22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1" name="TextBox 677">
          <a:extLst>
            <a:ext uri="{FF2B5EF4-FFF2-40B4-BE49-F238E27FC236}">
              <a16:creationId xmlns:a16="http://schemas.microsoft.com/office/drawing/2014/main" id="{00FFF85D-72D9-4B07-83F4-D0BF0CD7479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2" name="TextBox 678">
          <a:extLst>
            <a:ext uri="{FF2B5EF4-FFF2-40B4-BE49-F238E27FC236}">
              <a16:creationId xmlns:a16="http://schemas.microsoft.com/office/drawing/2014/main" id="{DED3F415-1A64-4773-9CBA-2F8039C7FE5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3" name="TextBox 679">
          <a:extLst>
            <a:ext uri="{FF2B5EF4-FFF2-40B4-BE49-F238E27FC236}">
              <a16:creationId xmlns:a16="http://schemas.microsoft.com/office/drawing/2014/main" id="{9B3BE19A-0A95-4C27-8044-3926648ECCE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4" name="TextBox 680">
          <a:extLst>
            <a:ext uri="{FF2B5EF4-FFF2-40B4-BE49-F238E27FC236}">
              <a16:creationId xmlns:a16="http://schemas.microsoft.com/office/drawing/2014/main" id="{25A4160F-0624-4351-9FEA-49156D8106A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5" name="TextBox 681">
          <a:extLst>
            <a:ext uri="{FF2B5EF4-FFF2-40B4-BE49-F238E27FC236}">
              <a16:creationId xmlns:a16="http://schemas.microsoft.com/office/drawing/2014/main" id="{CD8E7541-A210-4182-B95B-20C5BE6D373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6" name="TextBox 682">
          <a:extLst>
            <a:ext uri="{FF2B5EF4-FFF2-40B4-BE49-F238E27FC236}">
              <a16:creationId xmlns:a16="http://schemas.microsoft.com/office/drawing/2014/main" id="{1B9B4186-C738-4044-BF27-B4575A5ACD4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7" name="TextBox 683">
          <a:extLst>
            <a:ext uri="{FF2B5EF4-FFF2-40B4-BE49-F238E27FC236}">
              <a16:creationId xmlns:a16="http://schemas.microsoft.com/office/drawing/2014/main" id="{ABAA392F-361D-4D99-86E4-ED0DFEFC661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8" name="TextBox 684">
          <a:extLst>
            <a:ext uri="{FF2B5EF4-FFF2-40B4-BE49-F238E27FC236}">
              <a16:creationId xmlns:a16="http://schemas.microsoft.com/office/drawing/2014/main" id="{08E0B3FE-B1CB-4A62-AB05-E092F8E4BEB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39" name="TextBox 685">
          <a:extLst>
            <a:ext uri="{FF2B5EF4-FFF2-40B4-BE49-F238E27FC236}">
              <a16:creationId xmlns:a16="http://schemas.microsoft.com/office/drawing/2014/main" id="{FD76686E-8AE3-4429-A90D-4C5F8F401D6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0" name="TextBox 686">
          <a:extLst>
            <a:ext uri="{FF2B5EF4-FFF2-40B4-BE49-F238E27FC236}">
              <a16:creationId xmlns:a16="http://schemas.microsoft.com/office/drawing/2014/main" id="{D70AC6FB-EE7C-4E79-8CEE-DCB5E4938DF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1" name="TextBox 687">
          <a:extLst>
            <a:ext uri="{FF2B5EF4-FFF2-40B4-BE49-F238E27FC236}">
              <a16:creationId xmlns:a16="http://schemas.microsoft.com/office/drawing/2014/main" id="{72032BFD-A2FE-4A9B-AAC1-74F32250734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2" name="TextBox 688">
          <a:extLst>
            <a:ext uri="{FF2B5EF4-FFF2-40B4-BE49-F238E27FC236}">
              <a16:creationId xmlns:a16="http://schemas.microsoft.com/office/drawing/2014/main" id="{9671614D-B86B-4BA3-AF84-E6C10A1FFAB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3" name="TextBox 689">
          <a:extLst>
            <a:ext uri="{FF2B5EF4-FFF2-40B4-BE49-F238E27FC236}">
              <a16:creationId xmlns:a16="http://schemas.microsoft.com/office/drawing/2014/main" id="{2CAB2AA7-5DA6-4BF3-A761-0EA576116EB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4" name="TextBox 690">
          <a:extLst>
            <a:ext uri="{FF2B5EF4-FFF2-40B4-BE49-F238E27FC236}">
              <a16:creationId xmlns:a16="http://schemas.microsoft.com/office/drawing/2014/main" id="{5FFC002B-7CF9-49AA-9FDA-8C0C38A8EE0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5" name="TextBox 691">
          <a:extLst>
            <a:ext uri="{FF2B5EF4-FFF2-40B4-BE49-F238E27FC236}">
              <a16:creationId xmlns:a16="http://schemas.microsoft.com/office/drawing/2014/main" id="{B49BBC75-7EBB-4449-B401-C0D200B19CB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6" name="TextBox 692">
          <a:extLst>
            <a:ext uri="{FF2B5EF4-FFF2-40B4-BE49-F238E27FC236}">
              <a16:creationId xmlns:a16="http://schemas.microsoft.com/office/drawing/2014/main" id="{6B669DD6-4BE5-4CCC-B19A-729A403B97D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7" name="TextBox 693">
          <a:extLst>
            <a:ext uri="{FF2B5EF4-FFF2-40B4-BE49-F238E27FC236}">
              <a16:creationId xmlns:a16="http://schemas.microsoft.com/office/drawing/2014/main" id="{6D012A67-3B2F-4932-B66B-64274CEF739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8" name="TextBox 694">
          <a:extLst>
            <a:ext uri="{FF2B5EF4-FFF2-40B4-BE49-F238E27FC236}">
              <a16:creationId xmlns:a16="http://schemas.microsoft.com/office/drawing/2014/main" id="{E61D3EF6-19C4-482A-8A6E-2B098BE1B39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49" name="TextBox 695">
          <a:extLst>
            <a:ext uri="{FF2B5EF4-FFF2-40B4-BE49-F238E27FC236}">
              <a16:creationId xmlns:a16="http://schemas.microsoft.com/office/drawing/2014/main" id="{39FF59DC-8C85-46AF-8E7B-62248CF6643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0" name="TextBox 696">
          <a:extLst>
            <a:ext uri="{FF2B5EF4-FFF2-40B4-BE49-F238E27FC236}">
              <a16:creationId xmlns:a16="http://schemas.microsoft.com/office/drawing/2014/main" id="{CCFCADDD-E846-43A4-BFF5-59BA15B496B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1" name="TextBox 697">
          <a:extLst>
            <a:ext uri="{FF2B5EF4-FFF2-40B4-BE49-F238E27FC236}">
              <a16:creationId xmlns:a16="http://schemas.microsoft.com/office/drawing/2014/main" id="{E255C260-18D3-4A8D-BFDD-D3D59E48B4A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2" name="TextBox 698">
          <a:extLst>
            <a:ext uri="{FF2B5EF4-FFF2-40B4-BE49-F238E27FC236}">
              <a16:creationId xmlns:a16="http://schemas.microsoft.com/office/drawing/2014/main" id="{A7809D51-6F4F-49F6-94C5-53F50CD90C8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3" name="TextBox 699">
          <a:extLst>
            <a:ext uri="{FF2B5EF4-FFF2-40B4-BE49-F238E27FC236}">
              <a16:creationId xmlns:a16="http://schemas.microsoft.com/office/drawing/2014/main" id="{51DD9449-E342-45AE-8BC3-E0C41250308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4" name="TextBox 700">
          <a:extLst>
            <a:ext uri="{FF2B5EF4-FFF2-40B4-BE49-F238E27FC236}">
              <a16:creationId xmlns:a16="http://schemas.microsoft.com/office/drawing/2014/main" id="{CEE2D089-A141-4289-BE0B-FFB03DDD8FA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5" name="TextBox 701">
          <a:extLst>
            <a:ext uri="{FF2B5EF4-FFF2-40B4-BE49-F238E27FC236}">
              <a16:creationId xmlns:a16="http://schemas.microsoft.com/office/drawing/2014/main" id="{F262CA35-85E0-40E0-80CE-BD8F813FC0E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6" name="TextBox 702">
          <a:extLst>
            <a:ext uri="{FF2B5EF4-FFF2-40B4-BE49-F238E27FC236}">
              <a16:creationId xmlns:a16="http://schemas.microsoft.com/office/drawing/2014/main" id="{11675B45-D221-43FF-9937-0A5150EC3DB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7" name="TextBox 703">
          <a:extLst>
            <a:ext uri="{FF2B5EF4-FFF2-40B4-BE49-F238E27FC236}">
              <a16:creationId xmlns:a16="http://schemas.microsoft.com/office/drawing/2014/main" id="{F7E2F548-AACF-4BE5-A69C-73F62B1D062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8" name="TextBox 704">
          <a:extLst>
            <a:ext uri="{FF2B5EF4-FFF2-40B4-BE49-F238E27FC236}">
              <a16:creationId xmlns:a16="http://schemas.microsoft.com/office/drawing/2014/main" id="{62FBC9DA-964D-4B8E-A6F5-D5FDFDB0937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59" name="TextBox 705">
          <a:extLst>
            <a:ext uri="{FF2B5EF4-FFF2-40B4-BE49-F238E27FC236}">
              <a16:creationId xmlns:a16="http://schemas.microsoft.com/office/drawing/2014/main" id="{DB3EE7FE-03AD-41D5-9C01-02F0A91E2EF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0" name="TextBox 706">
          <a:extLst>
            <a:ext uri="{FF2B5EF4-FFF2-40B4-BE49-F238E27FC236}">
              <a16:creationId xmlns:a16="http://schemas.microsoft.com/office/drawing/2014/main" id="{0D2A5836-88AF-4CD7-BEF1-465606F6835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1" name="TextBox 707">
          <a:extLst>
            <a:ext uri="{FF2B5EF4-FFF2-40B4-BE49-F238E27FC236}">
              <a16:creationId xmlns:a16="http://schemas.microsoft.com/office/drawing/2014/main" id="{971910B1-8B47-42ED-94EC-2B67AA5B146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2" name="TextBox 708">
          <a:extLst>
            <a:ext uri="{FF2B5EF4-FFF2-40B4-BE49-F238E27FC236}">
              <a16:creationId xmlns:a16="http://schemas.microsoft.com/office/drawing/2014/main" id="{83E4D37D-A08F-4DAA-9C2B-3D8AE7C279D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3" name="TextBox 709">
          <a:extLst>
            <a:ext uri="{FF2B5EF4-FFF2-40B4-BE49-F238E27FC236}">
              <a16:creationId xmlns:a16="http://schemas.microsoft.com/office/drawing/2014/main" id="{4C347C9C-4579-4F08-BA57-170F7A6492E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4" name="TextBox 710">
          <a:extLst>
            <a:ext uri="{FF2B5EF4-FFF2-40B4-BE49-F238E27FC236}">
              <a16:creationId xmlns:a16="http://schemas.microsoft.com/office/drawing/2014/main" id="{9001E0D5-1408-4AB0-9006-DB5263CF356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5" name="TextBox 711">
          <a:extLst>
            <a:ext uri="{FF2B5EF4-FFF2-40B4-BE49-F238E27FC236}">
              <a16:creationId xmlns:a16="http://schemas.microsoft.com/office/drawing/2014/main" id="{D0A0364C-852E-4D6F-BD8C-1D9C0CF655A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6" name="TextBox 712">
          <a:extLst>
            <a:ext uri="{FF2B5EF4-FFF2-40B4-BE49-F238E27FC236}">
              <a16:creationId xmlns:a16="http://schemas.microsoft.com/office/drawing/2014/main" id="{AB2E1037-0D7F-4D54-8FC2-A1946EAC9FF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7" name="TextBox 713">
          <a:extLst>
            <a:ext uri="{FF2B5EF4-FFF2-40B4-BE49-F238E27FC236}">
              <a16:creationId xmlns:a16="http://schemas.microsoft.com/office/drawing/2014/main" id="{DBA9D08C-4510-493B-9D45-8D9DC529CEE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8" name="TextBox 714">
          <a:extLst>
            <a:ext uri="{FF2B5EF4-FFF2-40B4-BE49-F238E27FC236}">
              <a16:creationId xmlns:a16="http://schemas.microsoft.com/office/drawing/2014/main" id="{452D7F3A-B770-498E-9A61-50D24CF3096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69" name="TextBox 715">
          <a:extLst>
            <a:ext uri="{FF2B5EF4-FFF2-40B4-BE49-F238E27FC236}">
              <a16:creationId xmlns:a16="http://schemas.microsoft.com/office/drawing/2014/main" id="{78DE3302-9C51-4C28-9167-95F05CCEEA8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0" name="TextBox 716">
          <a:extLst>
            <a:ext uri="{FF2B5EF4-FFF2-40B4-BE49-F238E27FC236}">
              <a16:creationId xmlns:a16="http://schemas.microsoft.com/office/drawing/2014/main" id="{95C5927A-F8AF-45BA-A9DB-0FD5B9EF822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1" name="TextBox 717">
          <a:extLst>
            <a:ext uri="{FF2B5EF4-FFF2-40B4-BE49-F238E27FC236}">
              <a16:creationId xmlns:a16="http://schemas.microsoft.com/office/drawing/2014/main" id="{59B4BC85-B93E-4E10-B18C-FFBA4929ED8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2" name="TextBox 718">
          <a:extLst>
            <a:ext uri="{FF2B5EF4-FFF2-40B4-BE49-F238E27FC236}">
              <a16:creationId xmlns:a16="http://schemas.microsoft.com/office/drawing/2014/main" id="{8BD37A85-FDF4-4423-955A-5B519D4F99B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3" name="TextBox 719">
          <a:extLst>
            <a:ext uri="{FF2B5EF4-FFF2-40B4-BE49-F238E27FC236}">
              <a16:creationId xmlns:a16="http://schemas.microsoft.com/office/drawing/2014/main" id="{A4262FDB-9D72-462B-8523-635F6A2ED4B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4" name="TextBox 720">
          <a:extLst>
            <a:ext uri="{FF2B5EF4-FFF2-40B4-BE49-F238E27FC236}">
              <a16:creationId xmlns:a16="http://schemas.microsoft.com/office/drawing/2014/main" id="{E3095AA9-D970-4935-B8B0-3C21DACC285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5" name="TextBox 721">
          <a:extLst>
            <a:ext uri="{FF2B5EF4-FFF2-40B4-BE49-F238E27FC236}">
              <a16:creationId xmlns:a16="http://schemas.microsoft.com/office/drawing/2014/main" id="{B10D2AE4-AC96-4321-A06F-CEADC79D691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6" name="TextBox 722">
          <a:extLst>
            <a:ext uri="{FF2B5EF4-FFF2-40B4-BE49-F238E27FC236}">
              <a16:creationId xmlns:a16="http://schemas.microsoft.com/office/drawing/2014/main" id="{421275B1-8967-4C3C-9A54-9D1B0D1C489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7" name="TextBox 723">
          <a:extLst>
            <a:ext uri="{FF2B5EF4-FFF2-40B4-BE49-F238E27FC236}">
              <a16:creationId xmlns:a16="http://schemas.microsoft.com/office/drawing/2014/main" id="{6FC4D211-1264-4C42-82C1-D66B280DE3E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8" name="TextBox 724">
          <a:extLst>
            <a:ext uri="{FF2B5EF4-FFF2-40B4-BE49-F238E27FC236}">
              <a16:creationId xmlns:a16="http://schemas.microsoft.com/office/drawing/2014/main" id="{6DAA81DE-A686-47C5-AC59-61EBFAF107D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79" name="TextBox 725">
          <a:extLst>
            <a:ext uri="{FF2B5EF4-FFF2-40B4-BE49-F238E27FC236}">
              <a16:creationId xmlns:a16="http://schemas.microsoft.com/office/drawing/2014/main" id="{2BAEF685-A629-45BE-A5AC-1E49900BF08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0" name="TextBox 726">
          <a:extLst>
            <a:ext uri="{FF2B5EF4-FFF2-40B4-BE49-F238E27FC236}">
              <a16:creationId xmlns:a16="http://schemas.microsoft.com/office/drawing/2014/main" id="{AB6EA06B-5327-40D1-A536-5E147776E58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1" name="TextBox 727">
          <a:extLst>
            <a:ext uri="{FF2B5EF4-FFF2-40B4-BE49-F238E27FC236}">
              <a16:creationId xmlns:a16="http://schemas.microsoft.com/office/drawing/2014/main" id="{7C22F75B-5CCF-481C-BC97-2988BD86871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2" name="TextBox 728">
          <a:extLst>
            <a:ext uri="{FF2B5EF4-FFF2-40B4-BE49-F238E27FC236}">
              <a16:creationId xmlns:a16="http://schemas.microsoft.com/office/drawing/2014/main" id="{F845BA7F-B466-4FA3-92FE-668B32A96C2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3" name="TextBox 729">
          <a:extLst>
            <a:ext uri="{FF2B5EF4-FFF2-40B4-BE49-F238E27FC236}">
              <a16:creationId xmlns:a16="http://schemas.microsoft.com/office/drawing/2014/main" id="{EDC8B514-6C3D-42C1-8C9C-0A0AA0FA56B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4" name="TextBox 730">
          <a:extLst>
            <a:ext uri="{FF2B5EF4-FFF2-40B4-BE49-F238E27FC236}">
              <a16:creationId xmlns:a16="http://schemas.microsoft.com/office/drawing/2014/main" id="{F4C34C7A-3D57-4A55-A7DC-71558EEDAFC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5" name="TextBox 731">
          <a:extLst>
            <a:ext uri="{FF2B5EF4-FFF2-40B4-BE49-F238E27FC236}">
              <a16:creationId xmlns:a16="http://schemas.microsoft.com/office/drawing/2014/main" id="{E47FDE35-C8D8-4A00-934D-DB4175CAED6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6" name="TextBox 732">
          <a:extLst>
            <a:ext uri="{FF2B5EF4-FFF2-40B4-BE49-F238E27FC236}">
              <a16:creationId xmlns:a16="http://schemas.microsoft.com/office/drawing/2014/main" id="{73160D45-8A58-4B92-B4D0-39AC24DF6E7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7" name="TextBox 733">
          <a:extLst>
            <a:ext uri="{FF2B5EF4-FFF2-40B4-BE49-F238E27FC236}">
              <a16:creationId xmlns:a16="http://schemas.microsoft.com/office/drawing/2014/main" id="{A78294D8-C260-484E-B786-3716B586239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8" name="TextBox 734">
          <a:extLst>
            <a:ext uri="{FF2B5EF4-FFF2-40B4-BE49-F238E27FC236}">
              <a16:creationId xmlns:a16="http://schemas.microsoft.com/office/drawing/2014/main" id="{8A848CD5-24F2-4849-B9B5-8A3827882E2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89" name="TextBox 735">
          <a:extLst>
            <a:ext uri="{FF2B5EF4-FFF2-40B4-BE49-F238E27FC236}">
              <a16:creationId xmlns:a16="http://schemas.microsoft.com/office/drawing/2014/main" id="{B25DB150-6D97-471C-8DFA-036F2EC8CFA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0" name="TextBox 736">
          <a:extLst>
            <a:ext uri="{FF2B5EF4-FFF2-40B4-BE49-F238E27FC236}">
              <a16:creationId xmlns:a16="http://schemas.microsoft.com/office/drawing/2014/main" id="{D50A340E-CD99-46AD-9505-CBD42F93D5E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1" name="TextBox 737">
          <a:extLst>
            <a:ext uri="{FF2B5EF4-FFF2-40B4-BE49-F238E27FC236}">
              <a16:creationId xmlns:a16="http://schemas.microsoft.com/office/drawing/2014/main" id="{6341A8C7-F637-4F7A-AC4C-37FAE85AFE8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2" name="TextBox 738">
          <a:extLst>
            <a:ext uri="{FF2B5EF4-FFF2-40B4-BE49-F238E27FC236}">
              <a16:creationId xmlns:a16="http://schemas.microsoft.com/office/drawing/2014/main" id="{25F5121C-ED3F-4C6F-88A7-C39490FB727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3" name="TextBox 739">
          <a:extLst>
            <a:ext uri="{FF2B5EF4-FFF2-40B4-BE49-F238E27FC236}">
              <a16:creationId xmlns:a16="http://schemas.microsoft.com/office/drawing/2014/main" id="{D9D022E0-4E98-43A4-A4D8-30AF4AD6189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4" name="TextBox 740">
          <a:extLst>
            <a:ext uri="{FF2B5EF4-FFF2-40B4-BE49-F238E27FC236}">
              <a16:creationId xmlns:a16="http://schemas.microsoft.com/office/drawing/2014/main" id="{4EB82B1C-2E2B-479E-AF36-2A2C401717C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5" name="TextBox 741">
          <a:extLst>
            <a:ext uri="{FF2B5EF4-FFF2-40B4-BE49-F238E27FC236}">
              <a16:creationId xmlns:a16="http://schemas.microsoft.com/office/drawing/2014/main" id="{CC1EEEA1-442A-4E2A-A80D-091A4C3B269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6" name="TextBox 742">
          <a:extLst>
            <a:ext uri="{FF2B5EF4-FFF2-40B4-BE49-F238E27FC236}">
              <a16:creationId xmlns:a16="http://schemas.microsoft.com/office/drawing/2014/main" id="{CD9179CC-4BF9-456C-9BBB-67D997828CA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7" name="TextBox 743">
          <a:extLst>
            <a:ext uri="{FF2B5EF4-FFF2-40B4-BE49-F238E27FC236}">
              <a16:creationId xmlns:a16="http://schemas.microsoft.com/office/drawing/2014/main" id="{431420D6-C1A3-4E3C-8A37-88E695DCE07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8" name="TextBox 744">
          <a:extLst>
            <a:ext uri="{FF2B5EF4-FFF2-40B4-BE49-F238E27FC236}">
              <a16:creationId xmlns:a16="http://schemas.microsoft.com/office/drawing/2014/main" id="{2A1B78FF-0D7B-4382-975C-39E24BAB456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899" name="TextBox 745">
          <a:extLst>
            <a:ext uri="{FF2B5EF4-FFF2-40B4-BE49-F238E27FC236}">
              <a16:creationId xmlns:a16="http://schemas.microsoft.com/office/drawing/2014/main" id="{03D249F1-FFC6-49DA-B68A-09B0A399679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0" name="TextBox 746">
          <a:extLst>
            <a:ext uri="{FF2B5EF4-FFF2-40B4-BE49-F238E27FC236}">
              <a16:creationId xmlns:a16="http://schemas.microsoft.com/office/drawing/2014/main" id="{75F13835-A8C0-49B9-ABA9-482FB3424F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1" name="TextBox 747">
          <a:extLst>
            <a:ext uri="{FF2B5EF4-FFF2-40B4-BE49-F238E27FC236}">
              <a16:creationId xmlns:a16="http://schemas.microsoft.com/office/drawing/2014/main" id="{E6C9B50D-46FD-4F53-BFB5-3B0928C1E8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2" name="TextBox 748">
          <a:extLst>
            <a:ext uri="{FF2B5EF4-FFF2-40B4-BE49-F238E27FC236}">
              <a16:creationId xmlns:a16="http://schemas.microsoft.com/office/drawing/2014/main" id="{11697D50-C3FD-41DD-B7E3-13FE96E1C35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3" name="TextBox 749">
          <a:extLst>
            <a:ext uri="{FF2B5EF4-FFF2-40B4-BE49-F238E27FC236}">
              <a16:creationId xmlns:a16="http://schemas.microsoft.com/office/drawing/2014/main" id="{7C2CA12B-3C82-4C7A-B994-9A5A70271DB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4" name="TextBox 750">
          <a:extLst>
            <a:ext uri="{FF2B5EF4-FFF2-40B4-BE49-F238E27FC236}">
              <a16:creationId xmlns:a16="http://schemas.microsoft.com/office/drawing/2014/main" id="{259809CB-F15D-48A9-B40E-CEF449989C4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5" name="TextBox 751">
          <a:extLst>
            <a:ext uri="{FF2B5EF4-FFF2-40B4-BE49-F238E27FC236}">
              <a16:creationId xmlns:a16="http://schemas.microsoft.com/office/drawing/2014/main" id="{A80AE3DE-B9F7-4167-A37F-C461CDBC3B6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6" name="TextBox 752">
          <a:extLst>
            <a:ext uri="{FF2B5EF4-FFF2-40B4-BE49-F238E27FC236}">
              <a16:creationId xmlns:a16="http://schemas.microsoft.com/office/drawing/2014/main" id="{D05F52A4-E90A-4EBB-838B-946FA3694F0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7" name="TextBox 753">
          <a:extLst>
            <a:ext uri="{FF2B5EF4-FFF2-40B4-BE49-F238E27FC236}">
              <a16:creationId xmlns:a16="http://schemas.microsoft.com/office/drawing/2014/main" id="{685B15C7-610A-47B4-A505-16E84CB1544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8" name="TextBox 754">
          <a:extLst>
            <a:ext uri="{FF2B5EF4-FFF2-40B4-BE49-F238E27FC236}">
              <a16:creationId xmlns:a16="http://schemas.microsoft.com/office/drawing/2014/main" id="{FC6C4DAE-BACE-495C-9EC0-2599327CDB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09" name="TextBox 755">
          <a:extLst>
            <a:ext uri="{FF2B5EF4-FFF2-40B4-BE49-F238E27FC236}">
              <a16:creationId xmlns:a16="http://schemas.microsoft.com/office/drawing/2014/main" id="{6FDC3359-A693-437C-8DA5-9088F197502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0" name="TextBox 756">
          <a:extLst>
            <a:ext uri="{FF2B5EF4-FFF2-40B4-BE49-F238E27FC236}">
              <a16:creationId xmlns:a16="http://schemas.microsoft.com/office/drawing/2014/main" id="{9A008DDE-83AA-462B-BB2B-23E04A50FB4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1" name="TextBox 757">
          <a:extLst>
            <a:ext uri="{FF2B5EF4-FFF2-40B4-BE49-F238E27FC236}">
              <a16:creationId xmlns:a16="http://schemas.microsoft.com/office/drawing/2014/main" id="{60AEA4F0-AA3D-41FB-860E-3154C9A24EF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2" name="TextBox 758">
          <a:extLst>
            <a:ext uri="{FF2B5EF4-FFF2-40B4-BE49-F238E27FC236}">
              <a16:creationId xmlns:a16="http://schemas.microsoft.com/office/drawing/2014/main" id="{316ED64B-EE52-470C-AA48-7DB1F83967B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3" name="TextBox 759">
          <a:extLst>
            <a:ext uri="{FF2B5EF4-FFF2-40B4-BE49-F238E27FC236}">
              <a16:creationId xmlns:a16="http://schemas.microsoft.com/office/drawing/2014/main" id="{2BB93F73-813A-43A4-BB24-111FAF6A8B1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4" name="TextBox 760">
          <a:extLst>
            <a:ext uri="{FF2B5EF4-FFF2-40B4-BE49-F238E27FC236}">
              <a16:creationId xmlns:a16="http://schemas.microsoft.com/office/drawing/2014/main" id="{C86A5D2D-E772-4100-9462-ED3CEEC311C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5" name="TextBox 761">
          <a:extLst>
            <a:ext uri="{FF2B5EF4-FFF2-40B4-BE49-F238E27FC236}">
              <a16:creationId xmlns:a16="http://schemas.microsoft.com/office/drawing/2014/main" id="{08BEB3FB-CEF1-411D-897C-231D04F36D1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6" name="TextBox 762">
          <a:extLst>
            <a:ext uri="{FF2B5EF4-FFF2-40B4-BE49-F238E27FC236}">
              <a16:creationId xmlns:a16="http://schemas.microsoft.com/office/drawing/2014/main" id="{F4A5B1A4-11D6-4FD9-8984-2E22B38CC95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7" name="TextBox 763">
          <a:extLst>
            <a:ext uri="{FF2B5EF4-FFF2-40B4-BE49-F238E27FC236}">
              <a16:creationId xmlns:a16="http://schemas.microsoft.com/office/drawing/2014/main" id="{E258B2EE-3651-4292-B281-B90B337E19B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8" name="TextBox 764">
          <a:extLst>
            <a:ext uri="{FF2B5EF4-FFF2-40B4-BE49-F238E27FC236}">
              <a16:creationId xmlns:a16="http://schemas.microsoft.com/office/drawing/2014/main" id="{4FF99E74-9DAC-45A4-86E9-8F11DC6EA7D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19" name="TextBox 765">
          <a:extLst>
            <a:ext uri="{FF2B5EF4-FFF2-40B4-BE49-F238E27FC236}">
              <a16:creationId xmlns:a16="http://schemas.microsoft.com/office/drawing/2014/main" id="{17C9B96F-EA79-4060-9894-2AAC3D60198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0" name="TextBox 766">
          <a:extLst>
            <a:ext uri="{FF2B5EF4-FFF2-40B4-BE49-F238E27FC236}">
              <a16:creationId xmlns:a16="http://schemas.microsoft.com/office/drawing/2014/main" id="{82C7F2B0-9F4D-4D33-AD14-D9DE629300F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1" name="TextBox 767">
          <a:extLst>
            <a:ext uri="{FF2B5EF4-FFF2-40B4-BE49-F238E27FC236}">
              <a16:creationId xmlns:a16="http://schemas.microsoft.com/office/drawing/2014/main" id="{28844AEA-76A2-434F-8A5D-666CAC8EA74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2" name="TextBox 768">
          <a:extLst>
            <a:ext uri="{FF2B5EF4-FFF2-40B4-BE49-F238E27FC236}">
              <a16:creationId xmlns:a16="http://schemas.microsoft.com/office/drawing/2014/main" id="{0288E338-0561-48AD-B785-BBF2C715899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3" name="TextBox 769">
          <a:extLst>
            <a:ext uri="{FF2B5EF4-FFF2-40B4-BE49-F238E27FC236}">
              <a16:creationId xmlns:a16="http://schemas.microsoft.com/office/drawing/2014/main" id="{E5CCDCC8-2A01-4849-AD2D-057959C8223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4" name="TextBox 770">
          <a:extLst>
            <a:ext uri="{FF2B5EF4-FFF2-40B4-BE49-F238E27FC236}">
              <a16:creationId xmlns:a16="http://schemas.microsoft.com/office/drawing/2014/main" id="{448313BF-F240-47BF-BFAB-83502EADE5B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5" name="TextBox 771">
          <a:extLst>
            <a:ext uri="{FF2B5EF4-FFF2-40B4-BE49-F238E27FC236}">
              <a16:creationId xmlns:a16="http://schemas.microsoft.com/office/drawing/2014/main" id="{E5D32119-2033-4541-99DC-54617B23D03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6" name="TextBox 772">
          <a:extLst>
            <a:ext uri="{FF2B5EF4-FFF2-40B4-BE49-F238E27FC236}">
              <a16:creationId xmlns:a16="http://schemas.microsoft.com/office/drawing/2014/main" id="{0E12721A-EC73-4587-A208-3DD7AC69AC9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7" name="TextBox 773">
          <a:extLst>
            <a:ext uri="{FF2B5EF4-FFF2-40B4-BE49-F238E27FC236}">
              <a16:creationId xmlns:a16="http://schemas.microsoft.com/office/drawing/2014/main" id="{EB44BFFD-BF34-4A51-AD07-B4FDB76066F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8" name="TextBox 774">
          <a:extLst>
            <a:ext uri="{FF2B5EF4-FFF2-40B4-BE49-F238E27FC236}">
              <a16:creationId xmlns:a16="http://schemas.microsoft.com/office/drawing/2014/main" id="{DC776574-3BF5-4C96-AC65-84A47870CFD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29" name="TextBox 775">
          <a:extLst>
            <a:ext uri="{FF2B5EF4-FFF2-40B4-BE49-F238E27FC236}">
              <a16:creationId xmlns:a16="http://schemas.microsoft.com/office/drawing/2014/main" id="{CCF79FB8-4235-4CAD-B0E7-2BD0B44A92C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0" name="TextBox 776">
          <a:extLst>
            <a:ext uri="{FF2B5EF4-FFF2-40B4-BE49-F238E27FC236}">
              <a16:creationId xmlns:a16="http://schemas.microsoft.com/office/drawing/2014/main" id="{9D7A24BB-8AB1-4FCC-8906-ED1B18B236C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1" name="TextBox 777">
          <a:extLst>
            <a:ext uri="{FF2B5EF4-FFF2-40B4-BE49-F238E27FC236}">
              <a16:creationId xmlns:a16="http://schemas.microsoft.com/office/drawing/2014/main" id="{394DDB5A-4469-42A2-A62B-92F73F85210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2" name="TextBox 778">
          <a:extLst>
            <a:ext uri="{FF2B5EF4-FFF2-40B4-BE49-F238E27FC236}">
              <a16:creationId xmlns:a16="http://schemas.microsoft.com/office/drawing/2014/main" id="{D38DFDFE-8D4D-4867-BC14-E24ABE5AD31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3" name="TextBox 779">
          <a:extLst>
            <a:ext uri="{FF2B5EF4-FFF2-40B4-BE49-F238E27FC236}">
              <a16:creationId xmlns:a16="http://schemas.microsoft.com/office/drawing/2014/main" id="{ADF720C3-2BBC-4C88-ABB4-E7BA276C80F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4" name="TextBox 780">
          <a:extLst>
            <a:ext uri="{FF2B5EF4-FFF2-40B4-BE49-F238E27FC236}">
              <a16:creationId xmlns:a16="http://schemas.microsoft.com/office/drawing/2014/main" id="{1F181856-5042-4964-86E4-E906478BE7F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5" name="TextBox 781">
          <a:extLst>
            <a:ext uri="{FF2B5EF4-FFF2-40B4-BE49-F238E27FC236}">
              <a16:creationId xmlns:a16="http://schemas.microsoft.com/office/drawing/2014/main" id="{41F48EC4-FED3-4F6A-AFB4-493C405CD75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6" name="TextBox 782">
          <a:extLst>
            <a:ext uri="{FF2B5EF4-FFF2-40B4-BE49-F238E27FC236}">
              <a16:creationId xmlns:a16="http://schemas.microsoft.com/office/drawing/2014/main" id="{8F7E895E-D7CF-4A4F-8FDA-208FB6EC9DE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7" name="TextBox 783">
          <a:extLst>
            <a:ext uri="{FF2B5EF4-FFF2-40B4-BE49-F238E27FC236}">
              <a16:creationId xmlns:a16="http://schemas.microsoft.com/office/drawing/2014/main" id="{A80BD27A-20C4-491F-A201-D2ABE7D4A00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8" name="TextBox 784">
          <a:extLst>
            <a:ext uri="{FF2B5EF4-FFF2-40B4-BE49-F238E27FC236}">
              <a16:creationId xmlns:a16="http://schemas.microsoft.com/office/drawing/2014/main" id="{D4DE4F44-F051-4FC6-A179-E34428668F9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39" name="TextBox 785">
          <a:extLst>
            <a:ext uri="{FF2B5EF4-FFF2-40B4-BE49-F238E27FC236}">
              <a16:creationId xmlns:a16="http://schemas.microsoft.com/office/drawing/2014/main" id="{0B6F13CA-9DD4-40AF-92ED-EA69E288EEF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0" name="TextBox 786">
          <a:extLst>
            <a:ext uri="{FF2B5EF4-FFF2-40B4-BE49-F238E27FC236}">
              <a16:creationId xmlns:a16="http://schemas.microsoft.com/office/drawing/2014/main" id="{3A334C1B-9DC3-49AB-910A-A78457E031C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1" name="TextBox 787">
          <a:extLst>
            <a:ext uri="{FF2B5EF4-FFF2-40B4-BE49-F238E27FC236}">
              <a16:creationId xmlns:a16="http://schemas.microsoft.com/office/drawing/2014/main" id="{C874768C-E8F9-4E3F-A384-1A6A9AF0890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2" name="TextBox 788">
          <a:extLst>
            <a:ext uri="{FF2B5EF4-FFF2-40B4-BE49-F238E27FC236}">
              <a16:creationId xmlns:a16="http://schemas.microsoft.com/office/drawing/2014/main" id="{48B81074-3FE4-4A3B-8B0B-C078590597E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3" name="TextBox 789">
          <a:extLst>
            <a:ext uri="{FF2B5EF4-FFF2-40B4-BE49-F238E27FC236}">
              <a16:creationId xmlns:a16="http://schemas.microsoft.com/office/drawing/2014/main" id="{31DC0B26-2F14-4AE7-AAB9-6CD30DB5E6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4" name="TextBox 790">
          <a:extLst>
            <a:ext uri="{FF2B5EF4-FFF2-40B4-BE49-F238E27FC236}">
              <a16:creationId xmlns:a16="http://schemas.microsoft.com/office/drawing/2014/main" id="{906FD40C-B984-4CBA-B207-0F2F8B525FC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5" name="TextBox 791">
          <a:extLst>
            <a:ext uri="{FF2B5EF4-FFF2-40B4-BE49-F238E27FC236}">
              <a16:creationId xmlns:a16="http://schemas.microsoft.com/office/drawing/2014/main" id="{12913AED-E0D3-4360-9650-A0147942E43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6" name="TextBox 792">
          <a:extLst>
            <a:ext uri="{FF2B5EF4-FFF2-40B4-BE49-F238E27FC236}">
              <a16:creationId xmlns:a16="http://schemas.microsoft.com/office/drawing/2014/main" id="{08F80849-FEDD-4441-BE37-600A822F49E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7" name="TextBox 793">
          <a:extLst>
            <a:ext uri="{FF2B5EF4-FFF2-40B4-BE49-F238E27FC236}">
              <a16:creationId xmlns:a16="http://schemas.microsoft.com/office/drawing/2014/main" id="{EA51B35F-D983-4499-B274-60AE157C528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8" name="TextBox 794">
          <a:extLst>
            <a:ext uri="{FF2B5EF4-FFF2-40B4-BE49-F238E27FC236}">
              <a16:creationId xmlns:a16="http://schemas.microsoft.com/office/drawing/2014/main" id="{B99981CE-785C-4F28-86FF-31C71645CFA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49" name="TextBox 795">
          <a:extLst>
            <a:ext uri="{FF2B5EF4-FFF2-40B4-BE49-F238E27FC236}">
              <a16:creationId xmlns:a16="http://schemas.microsoft.com/office/drawing/2014/main" id="{47E07C50-990F-48CB-A253-69D7D016840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0" name="TextBox 796">
          <a:extLst>
            <a:ext uri="{FF2B5EF4-FFF2-40B4-BE49-F238E27FC236}">
              <a16:creationId xmlns:a16="http://schemas.microsoft.com/office/drawing/2014/main" id="{77FF605F-0BD5-4224-9572-949AAC6CF64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1" name="TextBox 797">
          <a:extLst>
            <a:ext uri="{FF2B5EF4-FFF2-40B4-BE49-F238E27FC236}">
              <a16:creationId xmlns:a16="http://schemas.microsoft.com/office/drawing/2014/main" id="{29B9FFBB-33E8-49B1-BDDA-0171805C237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2" name="TextBox 798">
          <a:extLst>
            <a:ext uri="{FF2B5EF4-FFF2-40B4-BE49-F238E27FC236}">
              <a16:creationId xmlns:a16="http://schemas.microsoft.com/office/drawing/2014/main" id="{BC3A1BA5-470E-4BE3-AC2B-B6F4141D796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3" name="TextBox 799">
          <a:extLst>
            <a:ext uri="{FF2B5EF4-FFF2-40B4-BE49-F238E27FC236}">
              <a16:creationId xmlns:a16="http://schemas.microsoft.com/office/drawing/2014/main" id="{87EFE5E6-0627-4A9C-B726-5ABB414BB33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4" name="TextBox 800">
          <a:extLst>
            <a:ext uri="{FF2B5EF4-FFF2-40B4-BE49-F238E27FC236}">
              <a16:creationId xmlns:a16="http://schemas.microsoft.com/office/drawing/2014/main" id="{BF154A10-CB1A-47AA-B18D-9286D2CEDF5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5" name="TextBox 801">
          <a:extLst>
            <a:ext uri="{FF2B5EF4-FFF2-40B4-BE49-F238E27FC236}">
              <a16:creationId xmlns:a16="http://schemas.microsoft.com/office/drawing/2014/main" id="{1716806B-3D6E-4B6B-932E-BC68A7C993A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6" name="TextBox 802">
          <a:extLst>
            <a:ext uri="{FF2B5EF4-FFF2-40B4-BE49-F238E27FC236}">
              <a16:creationId xmlns:a16="http://schemas.microsoft.com/office/drawing/2014/main" id="{E94C8C44-99A2-4657-855D-0C46492B683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7" name="TextBox 803">
          <a:extLst>
            <a:ext uri="{FF2B5EF4-FFF2-40B4-BE49-F238E27FC236}">
              <a16:creationId xmlns:a16="http://schemas.microsoft.com/office/drawing/2014/main" id="{A40E9C07-5758-4091-89BE-9EFDA1D7093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8" name="TextBox 804">
          <a:extLst>
            <a:ext uri="{FF2B5EF4-FFF2-40B4-BE49-F238E27FC236}">
              <a16:creationId xmlns:a16="http://schemas.microsoft.com/office/drawing/2014/main" id="{D5331FF0-D998-421A-AE22-5C345081C14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59" name="TextBox 805">
          <a:extLst>
            <a:ext uri="{FF2B5EF4-FFF2-40B4-BE49-F238E27FC236}">
              <a16:creationId xmlns:a16="http://schemas.microsoft.com/office/drawing/2014/main" id="{D76EB2B8-B272-4BFC-9E29-D0DAA78E1B1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0" name="TextBox 806">
          <a:extLst>
            <a:ext uri="{FF2B5EF4-FFF2-40B4-BE49-F238E27FC236}">
              <a16:creationId xmlns:a16="http://schemas.microsoft.com/office/drawing/2014/main" id="{B9E4DEE7-B4F7-4A6C-B311-9363DAA0FFC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1" name="TextBox 807">
          <a:extLst>
            <a:ext uri="{FF2B5EF4-FFF2-40B4-BE49-F238E27FC236}">
              <a16:creationId xmlns:a16="http://schemas.microsoft.com/office/drawing/2014/main" id="{180E56DA-1E24-4B7F-95D6-5735BA99C71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2" name="TextBox 808">
          <a:extLst>
            <a:ext uri="{FF2B5EF4-FFF2-40B4-BE49-F238E27FC236}">
              <a16:creationId xmlns:a16="http://schemas.microsoft.com/office/drawing/2014/main" id="{7F91E44B-03D9-410D-88DF-E5F27432477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3" name="TextBox 809">
          <a:extLst>
            <a:ext uri="{FF2B5EF4-FFF2-40B4-BE49-F238E27FC236}">
              <a16:creationId xmlns:a16="http://schemas.microsoft.com/office/drawing/2014/main" id="{31C8554F-3D53-4CF7-BA0B-6227F39905D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4" name="TextBox 810">
          <a:extLst>
            <a:ext uri="{FF2B5EF4-FFF2-40B4-BE49-F238E27FC236}">
              <a16:creationId xmlns:a16="http://schemas.microsoft.com/office/drawing/2014/main" id="{0055FED4-DB66-47B3-A9E4-6FE91780579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5" name="TextBox 811">
          <a:extLst>
            <a:ext uri="{FF2B5EF4-FFF2-40B4-BE49-F238E27FC236}">
              <a16:creationId xmlns:a16="http://schemas.microsoft.com/office/drawing/2014/main" id="{539B0983-C28C-4C97-B444-F71CDFEA84F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6" name="TextBox 812">
          <a:extLst>
            <a:ext uri="{FF2B5EF4-FFF2-40B4-BE49-F238E27FC236}">
              <a16:creationId xmlns:a16="http://schemas.microsoft.com/office/drawing/2014/main" id="{E875C126-5A57-43C9-9371-09799B2DBE9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7" name="TextBox 813">
          <a:extLst>
            <a:ext uri="{FF2B5EF4-FFF2-40B4-BE49-F238E27FC236}">
              <a16:creationId xmlns:a16="http://schemas.microsoft.com/office/drawing/2014/main" id="{139DE6EE-0510-4C3E-8981-D309ADFC530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8" name="TextBox 814">
          <a:extLst>
            <a:ext uri="{FF2B5EF4-FFF2-40B4-BE49-F238E27FC236}">
              <a16:creationId xmlns:a16="http://schemas.microsoft.com/office/drawing/2014/main" id="{E5099893-9ADD-4F47-8887-87BE65D0A92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69" name="TextBox 815">
          <a:extLst>
            <a:ext uri="{FF2B5EF4-FFF2-40B4-BE49-F238E27FC236}">
              <a16:creationId xmlns:a16="http://schemas.microsoft.com/office/drawing/2014/main" id="{0C7D0751-2DAE-42D2-827C-3347DE6850D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0" name="TextBox 816">
          <a:extLst>
            <a:ext uri="{FF2B5EF4-FFF2-40B4-BE49-F238E27FC236}">
              <a16:creationId xmlns:a16="http://schemas.microsoft.com/office/drawing/2014/main" id="{0F80D387-1301-4424-8ED2-ABC8E97F430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1" name="TextBox 817">
          <a:extLst>
            <a:ext uri="{FF2B5EF4-FFF2-40B4-BE49-F238E27FC236}">
              <a16:creationId xmlns:a16="http://schemas.microsoft.com/office/drawing/2014/main" id="{A8A4BB17-DA25-4559-8202-03E632B6FA9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2" name="TextBox 818">
          <a:extLst>
            <a:ext uri="{FF2B5EF4-FFF2-40B4-BE49-F238E27FC236}">
              <a16:creationId xmlns:a16="http://schemas.microsoft.com/office/drawing/2014/main" id="{2377B093-F1F6-413C-A6A0-816D3055DA9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3" name="TextBox 819">
          <a:extLst>
            <a:ext uri="{FF2B5EF4-FFF2-40B4-BE49-F238E27FC236}">
              <a16:creationId xmlns:a16="http://schemas.microsoft.com/office/drawing/2014/main" id="{0CB3582B-ACB5-4628-B88E-50D6D8E8B6A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4" name="TextBox 820">
          <a:extLst>
            <a:ext uri="{FF2B5EF4-FFF2-40B4-BE49-F238E27FC236}">
              <a16:creationId xmlns:a16="http://schemas.microsoft.com/office/drawing/2014/main" id="{71E2EEA3-FC61-48B6-A302-32967AE2F56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5" name="TextBox 821">
          <a:extLst>
            <a:ext uri="{FF2B5EF4-FFF2-40B4-BE49-F238E27FC236}">
              <a16:creationId xmlns:a16="http://schemas.microsoft.com/office/drawing/2014/main" id="{10E781C3-493E-48DA-8C78-40A741226B8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6" name="TextBox 822">
          <a:extLst>
            <a:ext uri="{FF2B5EF4-FFF2-40B4-BE49-F238E27FC236}">
              <a16:creationId xmlns:a16="http://schemas.microsoft.com/office/drawing/2014/main" id="{F42F00DE-4EA8-4B85-B070-4985906AC66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7" name="TextBox 823">
          <a:extLst>
            <a:ext uri="{FF2B5EF4-FFF2-40B4-BE49-F238E27FC236}">
              <a16:creationId xmlns:a16="http://schemas.microsoft.com/office/drawing/2014/main" id="{2567BE88-7BE4-41E2-93E5-BE3CACE44BE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8" name="TextBox 824">
          <a:extLst>
            <a:ext uri="{FF2B5EF4-FFF2-40B4-BE49-F238E27FC236}">
              <a16:creationId xmlns:a16="http://schemas.microsoft.com/office/drawing/2014/main" id="{9BC3EB99-1A42-4337-9367-32501C6E769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79" name="TextBox 825">
          <a:extLst>
            <a:ext uri="{FF2B5EF4-FFF2-40B4-BE49-F238E27FC236}">
              <a16:creationId xmlns:a16="http://schemas.microsoft.com/office/drawing/2014/main" id="{69B2B076-5559-489E-A9FB-898B3E52A21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0" name="TextBox 826">
          <a:extLst>
            <a:ext uri="{FF2B5EF4-FFF2-40B4-BE49-F238E27FC236}">
              <a16:creationId xmlns:a16="http://schemas.microsoft.com/office/drawing/2014/main" id="{612442FC-F0DC-4F26-B048-D44DE118C33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1" name="TextBox 827">
          <a:extLst>
            <a:ext uri="{FF2B5EF4-FFF2-40B4-BE49-F238E27FC236}">
              <a16:creationId xmlns:a16="http://schemas.microsoft.com/office/drawing/2014/main" id="{14E0E699-49D2-47C4-9A57-E4E74C450CF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2" name="TextBox 828">
          <a:extLst>
            <a:ext uri="{FF2B5EF4-FFF2-40B4-BE49-F238E27FC236}">
              <a16:creationId xmlns:a16="http://schemas.microsoft.com/office/drawing/2014/main" id="{CC5B35B5-568B-4BFF-B20A-BEFF59766C4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3" name="TextBox 829">
          <a:extLst>
            <a:ext uri="{FF2B5EF4-FFF2-40B4-BE49-F238E27FC236}">
              <a16:creationId xmlns:a16="http://schemas.microsoft.com/office/drawing/2014/main" id="{E6EE60BC-7469-48B8-822B-75E0CE619FC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4" name="TextBox 830">
          <a:extLst>
            <a:ext uri="{FF2B5EF4-FFF2-40B4-BE49-F238E27FC236}">
              <a16:creationId xmlns:a16="http://schemas.microsoft.com/office/drawing/2014/main" id="{3A09E943-8B96-4196-9B47-7F2D3BEF304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5" name="TextBox 831">
          <a:extLst>
            <a:ext uri="{FF2B5EF4-FFF2-40B4-BE49-F238E27FC236}">
              <a16:creationId xmlns:a16="http://schemas.microsoft.com/office/drawing/2014/main" id="{0F10DBDA-6DFB-4368-8D32-D635DE56E3F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6" name="TextBox 832">
          <a:extLst>
            <a:ext uri="{FF2B5EF4-FFF2-40B4-BE49-F238E27FC236}">
              <a16:creationId xmlns:a16="http://schemas.microsoft.com/office/drawing/2014/main" id="{2DA1C97F-EBA8-4105-9DBD-315BBCF300E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7" name="TextBox 833">
          <a:extLst>
            <a:ext uri="{FF2B5EF4-FFF2-40B4-BE49-F238E27FC236}">
              <a16:creationId xmlns:a16="http://schemas.microsoft.com/office/drawing/2014/main" id="{B0F7E24C-FC4E-4A75-BB0D-9A5D5BBDEA2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8" name="TextBox 834">
          <a:extLst>
            <a:ext uri="{FF2B5EF4-FFF2-40B4-BE49-F238E27FC236}">
              <a16:creationId xmlns:a16="http://schemas.microsoft.com/office/drawing/2014/main" id="{BDE2CA52-3B3F-4D09-A412-FD4CFFEB7B9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89" name="TextBox 835">
          <a:extLst>
            <a:ext uri="{FF2B5EF4-FFF2-40B4-BE49-F238E27FC236}">
              <a16:creationId xmlns:a16="http://schemas.microsoft.com/office/drawing/2014/main" id="{EC54D366-6CF7-4C63-B040-88C4DF2D2D6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0" name="TextBox 836">
          <a:extLst>
            <a:ext uri="{FF2B5EF4-FFF2-40B4-BE49-F238E27FC236}">
              <a16:creationId xmlns:a16="http://schemas.microsoft.com/office/drawing/2014/main" id="{093B0D9A-4858-4B7B-B73F-B3FA0F623CC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1" name="TextBox 837">
          <a:extLst>
            <a:ext uri="{FF2B5EF4-FFF2-40B4-BE49-F238E27FC236}">
              <a16:creationId xmlns:a16="http://schemas.microsoft.com/office/drawing/2014/main" id="{4338B15E-0F62-47AC-A79E-5721EF55409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2" name="TextBox 838">
          <a:extLst>
            <a:ext uri="{FF2B5EF4-FFF2-40B4-BE49-F238E27FC236}">
              <a16:creationId xmlns:a16="http://schemas.microsoft.com/office/drawing/2014/main" id="{F109F6A9-BE7D-46F2-9A66-2A37EE891DB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3" name="TextBox 839">
          <a:extLst>
            <a:ext uri="{FF2B5EF4-FFF2-40B4-BE49-F238E27FC236}">
              <a16:creationId xmlns:a16="http://schemas.microsoft.com/office/drawing/2014/main" id="{045999AF-D3E1-4885-9D78-3A910FD198B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4" name="TextBox 840">
          <a:extLst>
            <a:ext uri="{FF2B5EF4-FFF2-40B4-BE49-F238E27FC236}">
              <a16:creationId xmlns:a16="http://schemas.microsoft.com/office/drawing/2014/main" id="{FB058DC3-E49F-4A98-9AE5-C852CD61EB4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5" name="TextBox 841">
          <a:extLst>
            <a:ext uri="{FF2B5EF4-FFF2-40B4-BE49-F238E27FC236}">
              <a16:creationId xmlns:a16="http://schemas.microsoft.com/office/drawing/2014/main" id="{ED298ADA-3FE6-47B9-B1CC-16D84256733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6" name="TextBox 842">
          <a:extLst>
            <a:ext uri="{FF2B5EF4-FFF2-40B4-BE49-F238E27FC236}">
              <a16:creationId xmlns:a16="http://schemas.microsoft.com/office/drawing/2014/main" id="{37BAA43B-EAE6-4154-B1E8-407BC9E7FED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7" name="TextBox 843">
          <a:extLst>
            <a:ext uri="{FF2B5EF4-FFF2-40B4-BE49-F238E27FC236}">
              <a16:creationId xmlns:a16="http://schemas.microsoft.com/office/drawing/2014/main" id="{D043262F-4896-406C-BC69-DB66F790800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8" name="TextBox 844">
          <a:extLst>
            <a:ext uri="{FF2B5EF4-FFF2-40B4-BE49-F238E27FC236}">
              <a16:creationId xmlns:a16="http://schemas.microsoft.com/office/drawing/2014/main" id="{A0382C47-8424-411D-9C63-140496E98B3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1999" name="TextBox 845">
          <a:extLst>
            <a:ext uri="{FF2B5EF4-FFF2-40B4-BE49-F238E27FC236}">
              <a16:creationId xmlns:a16="http://schemas.microsoft.com/office/drawing/2014/main" id="{A5F65822-90B7-4C5F-B855-B7E55B2E213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0" name="TextBox 846">
          <a:extLst>
            <a:ext uri="{FF2B5EF4-FFF2-40B4-BE49-F238E27FC236}">
              <a16:creationId xmlns:a16="http://schemas.microsoft.com/office/drawing/2014/main" id="{3FDC6CBD-793B-496B-8596-4276D9632EA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1" name="TextBox 847">
          <a:extLst>
            <a:ext uri="{FF2B5EF4-FFF2-40B4-BE49-F238E27FC236}">
              <a16:creationId xmlns:a16="http://schemas.microsoft.com/office/drawing/2014/main" id="{E3BDEC92-06C1-4A0A-A321-5823AF0DE9B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2" name="TextBox 848">
          <a:extLst>
            <a:ext uri="{FF2B5EF4-FFF2-40B4-BE49-F238E27FC236}">
              <a16:creationId xmlns:a16="http://schemas.microsoft.com/office/drawing/2014/main" id="{936B1EDF-CD45-436F-91EE-B908FC94FE3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3" name="TextBox 849">
          <a:extLst>
            <a:ext uri="{FF2B5EF4-FFF2-40B4-BE49-F238E27FC236}">
              <a16:creationId xmlns:a16="http://schemas.microsoft.com/office/drawing/2014/main" id="{8126AEF8-76B1-495A-ABEB-C559342070C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4" name="TextBox 850">
          <a:extLst>
            <a:ext uri="{FF2B5EF4-FFF2-40B4-BE49-F238E27FC236}">
              <a16:creationId xmlns:a16="http://schemas.microsoft.com/office/drawing/2014/main" id="{08245F2A-630C-4762-8D51-536EDE8DC4B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5" name="TextBox 851">
          <a:extLst>
            <a:ext uri="{FF2B5EF4-FFF2-40B4-BE49-F238E27FC236}">
              <a16:creationId xmlns:a16="http://schemas.microsoft.com/office/drawing/2014/main" id="{2C15782E-E40D-420C-A8B7-0D0ECF9C6C8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6" name="TextBox 852">
          <a:extLst>
            <a:ext uri="{FF2B5EF4-FFF2-40B4-BE49-F238E27FC236}">
              <a16:creationId xmlns:a16="http://schemas.microsoft.com/office/drawing/2014/main" id="{61D508A5-6808-4744-9143-3B41AC0E8C5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7" name="TextBox 853">
          <a:extLst>
            <a:ext uri="{FF2B5EF4-FFF2-40B4-BE49-F238E27FC236}">
              <a16:creationId xmlns:a16="http://schemas.microsoft.com/office/drawing/2014/main" id="{AEEB1501-9BFF-4471-841A-3608240C630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8" name="TextBox 854">
          <a:extLst>
            <a:ext uri="{FF2B5EF4-FFF2-40B4-BE49-F238E27FC236}">
              <a16:creationId xmlns:a16="http://schemas.microsoft.com/office/drawing/2014/main" id="{B42F192E-88D4-43DD-8202-7E2D01020C1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09" name="TextBox 855">
          <a:extLst>
            <a:ext uri="{FF2B5EF4-FFF2-40B4-BE49-F238E27FC236}">
              <a16:creationId xmlns:a16="http://schemas.microsoft.com/office/drawing/2014/main" id="{1F748301-3E55-40A9-A7A8-F6F28A63BA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0" name="TextBox 856">
          <a:extLst>
            <a:ext uri="{FF2B5EF4-FFF2-40B4-BE49-F238E27FC236}">
              <a16:creationId xmlns:a16="http://schemas.microsoft.com/office/drawing/2014/main" id="{075DB677-EAE3-4138-A038-98A49137A8E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1" name="TextBox 857">
          <a:extLst>
            <a:ext uri="{FF2B5EF4-FFF2-40B4-BE49-F238E27FC236}">
              <a16:creationId xmlns:a16="http://schemas.microsoft.com/office/drawing/2014/main" id="{3BB692FB-86B4-46AE-BD85-271D63EFA44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2" name="TextBox 858">
          <a:extLst>
            <a:ext uri="{FF2B5EF4-FFF2-40B4-BE49-F238E27FC236}">
              <a16:creationId xmlns:a16="http://schemas.microsoft.com/office/drawing/2014/main" id="{5613DB91-3882-4E28-94F6-13A2C5C537F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3" name="TextBox 859">
          <a:extLst>
            <a:ext uri="{FF2B5EF4-FFF2-40B4-BE49-F238E27FC236}">
              <a16:creationId xmlns:a16="http://schemas.microsoft.com/office/drawing/2014/main" id="{A67AF827-93E7-4002-97D5-225DA34DB0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4" name="TextBox 860">
          <a:extLst>
            <a:ext uri="{FF2B5EF4-FFF2-40B4-BE49-F238E27FC236}">
              <a16:creationId xmlns:a16="http://schemas.microsoft.com/office/drawing/2014/main" id="{AA7A5A5E-2DBF-4E13-8160-E2F7BBD3B79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5" name="TextBox 861">
          <a:extLst>
            <a:ext uri="{FF2B5EF4-FFF2-40B4-BE49-F238E27FC236}">
              <a16:creationId xmlns:a16="http://schemas.microsoft.com/office/drawing/2014/main" id="{F92EF1FE-D60B-4521-A539-A4E8616E906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6" name="TextBox 862">
          <a:extLst>
            <a:ext uri="{FF2B5EF4-FFF2-40B4-BE49-F238E27FC236}">
              <a16:creationId xmlns:a16="http://schemas.microsoft.com/office/drawing/2014/main" id="{B2728A80-CE4B-4E16-B862-F7A60BFDB1E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7" name="TextBox 863">
          <a:extLst>
            <a:ext uri="{FF2B5EF4-FFF2-40B4-BE49-F238E27FC236}">
              <a16:creationId xmlns:a16="http://schemas.microsoft.com/office/drawing/2014/main" id="{1DABB386-FBA8-4031-B461-65AEBD83549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8" name="TextBox 864">
          <a:extLst>
            <a:ext uri="{FF2B5EF4-FFF2-40B4-BE49-F238E27FC236}">
              <a16:creationId xmlns:a16="http://schemas.microsoft.com/office/drawing/2014/main" id="{FD3BE95B-9254-442B-9602-4E8DA111813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19" name="TextBox 865">
          <a:extLst>
            <a:ext uri="{FF2B5EF4-FFF2-40B4-BE49-F238E27FC236}">
              <a16:creationId xmlns:a16="http://schemas.microsoft.com/office/drawing/2014/main" id="{7025F8FE-1F7E-4C4A-857C-C3459027C8E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0" name="TextBox 866">
          <a:extLst>
            <a:ext uri="{FF2B5EF4-FFF2-40B4-BE49-F238E27FC236}">
              <a16:creationId xmlns:a16="http://schemas.microsoft.com/office/drawing/2014/main" id="{86C25803-2CD7-49C4-9AF6-88A9A3540A5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1" name="TextBox 867">
          <a:extLst>
            <a:ext uri="{FF2B5EF4-FFF2-40B4-BE49-F238E27FC236}">
              <a16:creationId xmlns:a16="http://schemas.microsoft.com/office/drawing/2014/main" id="{856F7D57-92A6-4FCD-B2A4-16BE2BF7F7E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2" name="TextBox 868">
          <a:extLst>
            <a:ext uri="{FF2B5EF4-FFF2-40B4-BE49-F238E27FC236}">
              <a16:creationId xmlns:a16="http://schemas.microsoft.com/office/drawing/2014/main" id="{BCB4A6ED-6337-41E5-9799-AE6DDBF0C4E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3" name="TextBox 869">
          <a:extLst>
            <a:ext uri="{FF2B5EF4-FFF2-40B4-BE49-F238E27FC236}">
              <a16:creationId xmlns:a16="http://schemas.microsoft.com/office/drawing/2014/main" id="{7E49A09C-EBF9-4478-9F46-41E6773BB4E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4" name="TextBox 870">
          <a:extLst>
            <a:ext uri="{FF2B5EF4-FFF2-40B4-BE49-F238E27FC236}">
              <a16:creationId xmlns:a16="http://schemas.microsoft.com/office/drawing/2014/main" id="{0F940017-366B-4C53-A99A-1D6E4C9467A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5" name="TextBox 871">
          <a:extLst>
            <a:ext uri="{FF2B5EF4-FFF2-40B4-BE49-F238E27FC236}">
              <a16:creationId xmlns:a16="http://schemas.microsoft.com/office/drawing/2014/main" id="{52067C2B-103E-478E-8B92-AA5371C66FE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6" name="TextBox 872">
          <a:extLst>
            <a:ext uri="{FF2B5EF4-FFF2-40B4-BE49-F238E27FC236}">
              <a16:creationId xmlns:a16="http://schemas.microsoft.com/office/drawing/2014/main" id="{EBD906C8-1A0C-49D7-B284-6B0988F6569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7" name="TextBox 873">
          <a:extLst>
            <a:ext uri="{FF2B5EF4-FFF2-40B4-BE49-F238E27FC236}">
              <a16:creationId xmlns:a16="http://schemas.microsoft.com/office/drawing/2014/main" id="{328DCDBB-5088-4E4B-AEE3-10D705DB2D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8" name="TextBox 874">
          <a:extLst>
            <a:ext uri="{FF2B5EF4-FFF2-40B4-BE49-F238E27FC236}">
              <a16:creationId xmlns:a16="http://schemas.microsoft.com/office/drawing/2014/main" id="{5A704E0E-654D-4BD8-BEF4-6DAD29F74C7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29" name="TextBox 875">
          <a:extLst>
            <a:ext uri="{FF2B5EF4-FFF2-40B4-BE49-F238E27FC236}">
              <a16:creationId xmlns:a16="http://schemas.microsoft.com/office/drawing/2014/main" id="{92ECC0D9-C9E4-4E56-9D80-B09DA7E3FEC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0" name="TextBox 876">
          <a:extLst>
            <a:ext uri="{FF2B5EF4-FFF2-40B4-BE49-F238E27FC236}">
              <a16:creationId xmlns:a16="http://schemas.microsoft.com/office/drawing/2014/main" id="{53437E26-1594-4C37-847A-3615D6D0B9C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1" name="TextBox 877">
          <a:extLst>
            <a:ext uri="{FF2B5EF4-FFF2-40B4-BE49-F238E27FC236}">
              <a16:creationId xmlns:a16="http://schemas.microsoft.com/office/drawing/2014/main" id="{4E88DF81-6165-4E0D-A369-F2C100CD488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2" name="TextBox 878">
          <a:extLst>
            <a:ext uri="{FF2B5EF4-FFF2-40B4-BE49-F238E27FC236}">
              <a16:creationId xmlns:a16="http://schemas.microsoft.com/office/drawing/2014/main" id="{8DD317C1-475A-47DA-94F0-5DABF1C50C1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3" name="TextBox 879">
          <a:extLst>
            <a:ext uri="{FF2B5EF4-FFF2-40B4-BE49-F238E27FC236}">
              <a16:creationId xmlns:a16="http://schemas.microsoft.com/office/drawing/2014/main" id="{745EB1B2-A6EE-4574-8916-05AF020673B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4" name="TextBox 880">
          <a:extLst>
            <a:ext uri="{FF2B5EF4-FFF2-40B4-BE49-F238E27FC236}">
              <a16:creationId xmlns:a16="http://schemas.microsoft.com/office/drawing/2014/main" id="{49D63443-227A-48BD-88FA-0ADB0B1BD3C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5" name="TextBox 881">
          <a:extLst>
            <a:ext uri="{FF2B5EF4-FFF2-40B4-BE49-F238E27FC236}">
              <a16:creationId xmlns:a16="http://schemas.microsoft.com/office/drawing/2014/main" id="{6DEBC6D5-DA4C-4171-A7E6-6AEF059D8ED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6" name="TextBox 882">
          <a:extLst>
            <a:ext uri="{FF2B5EF4-FFF2-40B4-BE49-F238E27FC236}">
              <a16:creationId xmlns:a16="http://schemas.microsoft.com/office/drawing/2014/main" id="{88A84CF8-711A-46DF-AF4B-3CE39E71908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7" name="TextBox 883">
          <a:extLst>
            <a:ext uri="{FF2B5EF4-FFF2-40B4-BE49-F238E27FC236}">
              <a16:creationId xmlns:a16="http://schemas.microsoft.com/office/drawing/2014/main" id="{A13C9436-B71E-4E82-A247-429FD79501F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8" name="TextBox 884">
          <a:extLst>
            <a:ext uri="{FF2B5EF4-FFF2-40B4-BE49-F238E27FC236}">
              <a16:creationId xmlns:a16="http://schemas.microsoft.com/office/drawing/2014/main" id="{1781E171-0520-4D58-B361-745B4BF4A88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39" name="TextBox 885">
          <a:extLst>
            <a:ext uri="{FF2B5EF4-FFF2-40B4-BE49-F238E27FC236}">
              <a16:creationId xmlns:a16="http://schemas.microsoft.com/office/drawing/2014/main" id="{D0889437-AB39-425E-800C-29DB64E6A0D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0" name="TextBox 886">
          <a:extLst>
            <a:ext uri="{FF2B5EF4-FFF2-40B4-BE49-F238E27FC236}">
              <a16:creationId xmlns:a16="http://schemas.microsoft.com/office/drawing/2014/main" id="{4D02B297-C77C-4085-B632-9591D02EDF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1" name="TextBox 887">
          <a:extLst>
            <a:ext uri="{FF2B5EF4-FFF2-40B4-BE49-F238E27FC236}">
              <a16:creationId xmlns:a16="http://schemas.microsoft.com/office/drawing/2014/main" id="{90587A8E-BB70-4B3F-8C38-73291AC7368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2" name="TextBox 888">
          <a:extLst>
            <a:ext uri="{FF2B5EF4-FFF2-40B4-BE49-F238E27FC236}">
              <a16:creationId xmlns:a16="http://schemas.microsoft.com/office/drawing/2014/main" id="{82F70682-E849-4E93-A34C-D48058A22F1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3" name="TextBox 889">
          <a:extLst>
            <a:ext uri="{FF2B5EF4-FFF2-40B4-BE49-F238E27FC236}">
              <a16:creationId xmlns:a16="http://schemas.microsoft.com/office/drawing/2014/main" id="{13C11DC3-E28C-4694-B4BE-0287CF78C89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4" name="TextBox 890">
          <a:extLst>
            <a:ext uri="{FF2B5EF4-FFF2-40B4-BE49-F238E27FC236}">
              <a16:creationId xmlns:a16="http://schemas.microsoft.com/office/drawing/2014/main" id="{F544CDF9-472C-4B7C-B4DC-EFD3C9BA6FD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5" name="TextBox 891">
          <a:extLst>
            <a:ext uri="{FF2B5EF4-FFF2-40B4-BE49-F238E27FC236}">
              <a16:creationId xmlns:a16="http://schemas.microsoft.com/office/drawing/2014/main" id="{17482BE6-3E62-456F-8BEE-3D101E7DAC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6" name="TextBox 892">
          <a:extLst>
            <a:ext uri="{FF2B5EF4-FFF2-40B4-BE49-F238E27FC236}">
              <a16:creationId xmlns:a16="http://schemas.microsoft.com/office/drawing/2014/main" id="{D8313D87-C5A0-49D4-B78C-F1EE62235A4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7" name="TextBox 893">
          <a:extLst>
            <a:ext uri="{FF2B5EF4-FFF2-40B4-BE49-F238E27FC236}">
              <a16:creationId xmlns:a16="http://schemas.microsoft.com/office/drawing/2014/main" id="{642A6EE0-0CA3-47FB-9008-05DFBB3C925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8" name="TextBox 894">
          <a:extLst>
            <a:ext uri="{FF2B5EF4-FFF2-40B4-BE49-F238E27FC236}">
              <a16:creationId xmlns:a16="http://schemas.microsoft.com/office/drawing/2014/main" id="{B0CD9039-26FC-4FE7-B9F1-C9F6900F503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49" name="TextBox 895">
          <a:extLst>
            <a:ext uri="{FF2B5EF4-FFF2-40B4-BE49-F238E27FC236}">
              <a16:creationId xmlns:a16="http://schemas.microsoft.com/office/drawing/2014/main" id="{4FB480D9-34EE-45A7-B863-C4EB370969C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0" name="TextBox 896">
          <a:extLst>
            <a:ext uri="{FF2B5EF4-FFF2-40B4-BE49-F238E27FC236}">
              <a16:creationId xmlns:a16="http://schemas.microsoft.com/office/drawing/2014/main" id="{D532EC14-97B8-44BE-A1FC-91F9C35F4C1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1" name="TextBox 897">
          <a:extLst>
            <a:ext uri="{FF2B5EF4-FFF2-40B4-BE49-F238E27FC236}">
              <a16:creationId xmlns:a16="http://schemas.microsoft.com/office/drawing/2014/main" id="{5283B76C-30E7-4671-9804-04409A66E6C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2" name="TextBox 898">
          <a:extLst>
            <a:ext uri="{FF2B5EF4-FFF2-40B4-BE49-F238E27FC236}">
              <a16:creationId xmlns:a16="http://schemas.microsoft.com/office/drawing/2014/main" id="{FCEAC424-61EF-47EB-A273-C65C0F02499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3" name="TextBox 899">
          <a:extLst>
            <a:ext uri="{FF2B5EF4-FFF2-40B4-BE49-F238E27FC236}">
              <a16:creationId xmlns:a16="http://schemas.microsoft.com/office/drawing/2014/main" id="{11815A3D-7CB4-4F53-BB94-F9AC47989F1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4" name="TextBox 900">
          <a:extLst>
            <a:ext uri="{FF2B5EF4-FFF2-40B4-BE49-F238E27FC236}">
              <a16:creationId xmlns:a16="http://schemas.microsoft.com/office/drawing/2014/main" id="{972190E5-58F9-41DB-8A7B-3FDB4C30804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5" name="TextBox 901">
          <a:extLst>
            <a:ext uri="{FF2B5EF4-FFF2-40B4-BE49-F238E27FC236}">
              <a16:creationId xmlns:a16="http://schemas.microsoft.com/office/drawing/2014/main" id="{6701E047-91FE-45AE-9FA2-6A83844B19D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6" name="TextBox 902">
          <a:extLst>
            <a:ext uri="{FF2B5EF4-FFF2-40B4-BE49-F238E27FC236}">
              <a16:creationId xmlns:a16="http://schemas.microsoft.com/office/drawing/2014/main" id="{C4CE285E-88CA-4D92-847F-28CC8C6D8FD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7" name="TextBox 903">
          <a:extLst>
            <a:ext uri="{FF2B5EF4-FFF2-40B4-BE49-F238E27FC236}">
              <a16:creationId xmlns:a16="http://schemas.microsoft.com/office/drawing/2014/main" id="{54D99934-4DEF-4E95-8DD7-54F79E9799C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8" name="TextBox 904">
          <a:extLst>
            <a:ext uri="{FF2B5EF4-FFF2-40B4-BE49-F238E27FC236}">
              <a16:creationId xmlns:a16="http://schemas.microsoft.com/office/drawing/2014/main" id="{ADBBF46B-9D1A-4EDB-8DB7-3ED4BD47418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59" name="TextBox 905">
          <a:extLst>
            <a:ext uri="{FF2B5EF4-FFF2-40B4-BE49-F238E27FC236}">
              <a16:creationId xmlns:a16="http://schemas.microsoft.com/office/drawing/2014/main" id="{C9B7CE98-069A-426A-88DC-45FCEB070B9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0" name="TextBox 906">
          <a:extLst>
            <a:ext uri="{FF2B5EF4-FFF2-40B4-BE49-F238E27FC236}">
              <a16:creationId xmlns:a16="http://schemas.microsoft.com/office/drawing/2014/main" id="{154E3D80-F5FA-48DD-A405-9632673E032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1" name="TextBox 907">
          <a:extLst>
            <a:ext uri="{FF2B5EF4-FFF2-40B4-BE49-F238E27FC236}">
              <a16:creationId xmlns:a16="http://schemas.microsoft.com/office/drawing/2014/main" id="{A8A1E902-9AF5-4979-A9AD-FD7E0480584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2" name="TextBox 908">
          <a:extLst>
            <a:ext uri="{FF2B5EF4-FFF2-40B4-BE49-F238E27FC236}">
              <a16:creationId xmlns:a16="http://schemas.microsoft.com/office/drawing/2014/main" id="{E342E59F-43E1-47A6-98E9-39CD6730743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3" name="TextBox 909">
          <a:extLst>
            <a:ext uri="{FF2B5EF4-FFF2-40B4-BE49-F238E27FC236}">
              <a16:creationId xmlns:a16="http://schemas.microsoft.com/office/drawing/2014/main" id="{A1DEA985-9EDE-43D5-9C6D-434D38E8403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4" name="TextBox 910">
          <a:extLst>
            <a:ext uri="{FF2B5EF4-FFF2-40B4-BE49-F238E27FC236}">
              <a16:creationId xmlns:a16="http://schemas.microsoft.com/office/drawing/2014/main" id="{F6294E53-47A6-43D7-B5EF-A7C1A63379A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5" name="TextBox 911">
          <a:extLst>
            <a:ext uri="{FF2B5EF4-FFF2-40B4-BE49-F238E27FC236}">
              <a16:creationId xmlns:a16="http://schemas.microsoft.com/office/drawing/2014/main" id="{E1261189-1666-4A14-B332-2FE7ACF807E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6" name="TextBox 912">
          <a:extLst>
            <a:ext uri="{FF2B5EF4-FFF2-40B4-BE49-F238E27FC236}">
              <a16:creationId xmlns:a16="http://schemas.microsoft.com/office/drawing/2014/main" id="{2231B1CE-1525-442D-8D7C-73D8E71A337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7" name="TextBox 913">
          <a:extLst>
            <a:ext uri="{FF2B5EF4-FFF2-40B4-BE49-F238E27FC236}">
              <a16:creationId xmlns:a16="http://schemas.microsoft.com/office/drawing/2014/main" id="{C19D0C06-FBB3-4B3D-970E-3331010797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8" name="TextBox 914">
          <a:extLst>
            <a:ext uri="{FF2B5EF4-FFF2-40B4-BE49-F238E27FC236}">
              <a16:creationId xmlns:a16="http://schemas.microsoft.com/office/drawing/2014/main" id="{8742310E-D01B-47F3-972C-E99F0D78AF7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69" name="TextBox 915">
          <a:extLst>
            <a:ext uri="{FF2B5EF4-FFF2-40B4-BE49-F238E27FC236}">
              <a16:creationId xmlns:a16="http://schemas.microsoft.com/office/drawing/2014/main" id="{D24E7479-0E0F-4160-94EB-B0958FAFB88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0" name="TextBox 916">
          <a:extLst>
            <a:ext uri="{FF2B5EF4-FFF2-40B4-BE49-F238E27FC236}">
              <a16:creationId xmlns:a16="http://schemas.microsoft.com/office/drawing/2014/main" id="{44079585-8167-4879-93E2-2CFD0F9043C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1" name="TextBox 917">
          <a:extLst>
            <a:ext uri="{FF2B5EF4-FFF2-40B4-BE49-F238E27FC236}">
              <a16:creationId xmlns:a16="http://schemas.microsoft.com/office/drawing/2014/main" id="{61A3F20F-D81E-4768-9A59-0F9804A5E1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2" name="TextBox 918">
          <a:extLst>
            <a:ext uri="{FF2B5EF4-FFF2-40B4-BE49-F238E27FC236}">
              <a16:creationId xmlns:a16="http://schemas.microsoft.com/office/drawing/2014/main" id="{930C93F6-11BB-4A51-9F4E-139C6A583C7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3" name="TextBox 919">
          <a:extLst>
            <a:ext uri="{FF2B5EF4-FFF2-40B4-BE49-F238E27FC236}">
              <a16:creationId xmlns:a16="http://schemas.microsoft.com/office/drawing/2014/main" id="{F2072FC5-D231-49D9-9F32-EB63AFE54C0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4" name="TextBox 920">
          <a:extLst>
            <a:ext uri="{FF2B5EF4-FFF2-40B4-BE49-F238E27FC236}">
              <a16:creationId xmlns:a16="http://schemas.microsoft.com/office/drawing/2014/main" id="{592DD975-2589-4C45-A546-CB82559C2E1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5" name="TextBox 921">
          <a:extLst>
            <a:ext uri="{FF2B5EF4-FFF2-40B4-BE49-F238E27FC236}">
              <a16:creationId xmlns:a16="http://schemas.microsoft.com/office/drawing/2014/main" id="{68B1598E-53C4-4CF6-AA90-EFAD71C9CEA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6" name="TextBox 922">
          <a:extLst>
            <a:ext uri="{FF2B5EF4-FFF2-40B4-BE49-F238E27FC236}">
              <a16:creationId xmlns:a16="http://schemas.microsoft.com/office/drawing/2014/main" id="{7ACE4BDB-6BF9-4C2B-9333-5CF422D5A09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7" name="TextBox 923">
          <a:extLst>
            <a:ext uri="{FF2B5EF4-FFF2-40B4-BE49-F238E27FC236}">
              <a16:creationId xmlns:a16="http://schemas.microsoft.com/office/drawing/2014/main" id="{64D9E1B0-4890-451E-B704-F7F71DA1FD4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8" name="TextBox 924">
          <a:extLst>
            <a:ext uri="{FF2B5EF4-FFF2-40B4-BE49-F238E27FC236}">
              <a16:creationId xmlns:a16="http://schemas.microsoft.com/office/drawing/2014/main" id="{ED3BA424-FEFE-400E-883B-12EA9F02972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79" name="TextBox 925">
          <a:extLst>
            <a:ext uri="{FF2B5EF4-FFF2-40B4-BE49-F238E27FC236}">
              <a16:creationId xmlns:a16="http://schemas.microsoft.com/office/drawing/2014/main" id="{9F49AE25-A798-41E5-AA0D-5111DB426CA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0" name="TextBox 926">
          <a:extLst>
            <a:ext uri="{FF2B5EF4-FFF2-40B4-BE49-F238E27FC236}">
              <a16:creationId xmlns:a16="http://schemas.microsoft.com/office/drawing/2014/main" id="{F0B1FB51-5BAC-4085-9A1E-8D01E02DA31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1" name="TextBox 927">
          <a:extLst>
            <a:ext uri="{FF2B5EF4-FFF2-40B4-BE49-F238E27FC236}">
              <a16:creationId xmlns:a16="http://schemas.microsoft.com/office/drawing/2014/main" id="{61C2497B-8400-4C60-8379-CFF5F453C8D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2" name="TextBox 928">
          <a:extLst>
            <a:ext uri="{FF2B5EF4-FFF2-40B4-BE49-F238E27FC236}">
              <a16:creationId xmlns:a16="http://schemas.microsoft.com/office/drawing/2014/main" id="{7604F656-94AC-4E49-8173-BF7F5DCA591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3" name="TextBox 929">
          <a:extLst>
            <a:ext uri="{FF2B5EF4-FFF2-40B4-BE49-F238E27FC236}">
              <a16:creationId xmlns:a16="http://schemas.microsoft.com/office/drawing/2014/main" id="{1EF29309-1B20-4094-A98D-42D16D111C5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4" name="TextBox 930">
          <a:extLst>
            <a:ext uri="{FF2B5EF4-FFF2-40B4-BE49-F238E27FC236}">
              <a16:creationId xmlns:a16="http://schemas.microsoft.com/office/drawing/2014/main" id="{C6C02023-8E0E-4ACF-A28A-FBFB6B45776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5" name="TextBox 931">
          <a:extLst>
            <a:ext uri="{FF2B5EF4-FFF2-40B4-BE49-F238E27FC236}">
              <a16:creationId xmlns:a16="http://schemas.microsoft.com/office/drawing/2014/main" id="{D8B8898C-EB22-4198-9716-A7370F605C5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6" name="TextBox 932">
          <a:extLst>
            <a:ext uri="{FF2B5EF4-FFF2-40B4-BE49-F238E27FC236}">
              <a16:creationId xmlns:a16="http://schemas.microsoft.com/office/drawing/2014/main" id="{3D41E97D-0963-4623-BB4D-24CBCB23F82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7" name="TextBox 933">
          <a:extLst>
            <a:ext uri="{FF2B5EF4-FFF2-40B4-BE49-F238E27FC236}">
              <a16:creationId xmlns:a16="http://schemas.microsoft.com/office/drawing/2014/main" id="{D94A8E42-9B90-49AF-B8F7-C2733EABEFF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8" name="TextBox 934">
          <a:extLst>
            <a:ext uri="{FF2B5EF4-FFF2-40B4-BE49-F238E27FC236}">
              <a16:creationId xmlns:a16="http://schemas.microsoft.com/office/drawing/2014/main" id="{A67CDB81-BA5F-469E-A73C-64FD2A46C50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89" name="TextBox 935">
          <a:extLst>
            <a:ext uri="{FF2B5EF4-FFF2-40B4-BE49-F238E27FC236}">
              <a16:creationId xmlns:a16="http://schemas.microsoft.com/office/drawing/2014/main" id="{B6A798D7-EDF3-4A1B-BC8C-A689A36B95E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0" name="TextBox 936">
          <a:extLst>
            <a:ext uri="{FF2B5EF4-FFF2-40B4-BE49-F238E27FC236}">
              <a16:creationId xmlns:a16="http://schemas.microsoft.com/office/drawing/2014/main" id="{3A933E5A-8E2C-4C30-89CA-222D28AC31D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1" name="TextBox 937">
          <a:extLst>
            <a:ext uri="{FF2B5EF4-FFF2-40B4-BE49-F238E27FC236}">
              <a16:creationId xmlns:a16="http://schemas.microsoft.com/office/drawing/2014/main" id="{69EF46F3-7E7F-42EF-922B-C6BDF27D8F2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2" name="TextBox 938">
          <a:extLst>
            <a:ext uri="{FF2B5EF4-FFF2-40B4-BE49-F238E27FC236}">
              <a16:creationId xmlns:a16="http://schemas.microsoft.com/office/drawing/2014/main" id="{FF89EE3D-AA5E-445E-96FA-7EA5D1876E6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3" name="TextBox 939">
          <a:extLst>
            <a:ext uri="{FF2B5EF4-FFF2-40B4-BE49-F238E27FC236}">
              <a16:creationId xmlns:a16="http://schemas.microsoft.com/office/drawing/2014/main" id="{4EAD657F-4C1E-4D91-9804-035DF999134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4" name="TextBox 940">
          <a:extLst>
            <a:ext uri="{FF2B5EF4-FFF2-40B4-BE49-F238E27FC236}">
              <a16:creationId xmlns:a16="http://schemas.microsoft.com/office/drawing/2014/main" id="{26B57B74-D411-458A-93C7-51907B0029C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5" name="TextBox 941">
          <a:extLst>
            <a:ext uri="{FF2B5EF4-FFF2-40B4-BE49-F238E27FC236}">
              <a16:creationId xmlns:a16="http://schemas.microsoft.com/office/drawing/2014/main" id="{93C1D339-B611-4DCD-9CC5-0CB6F50B8CB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6" name="TextBox 942">
          <a:extLst>
            <a:ext uri="{FF2B5EF4-FFF2-40B4-BE49-F238E27FC236}">
              <a16:creationId xmlns:a16="http://schemas.microsoft.com/office/drawing/2014/main" id="{19A8FCF2-8D91-427C-BDB8-633778C307C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7" name="TextBox 943">
          <a:extLst>
            <a:ext uri="{FF2B5EF4-FFF2-40B4-BE49-F238E27FC236}">
              <a16:creationId xmlns:a16="http://schemas.microsoft.com/office/drawing/2014/main" id="{AF10CCF7-B0A0-46B2-A54F-AC83596ED2A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8" name="TextBox 944">
          <a:extLst>
            <a:ext uri="{FF2B5EF4-FFF2-40B4-BE49-F238E27FC236}">
              <a16:creationId xmlns:a16="http://schemas.microsoft.com/office/drawing/2014/main" id="{724B381B-EF13-4F98-AB41-98B2CE8F3F7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099" name="TextBox 945">
          <a:extLst>
            <a:ext uri="{FF2B5EF4-FFF2-40B4-BE49-F238E27FC236}">
              <a16:creationId xmlns:a16="http://schemas.microsoft.com/office/drawing/2014/main" id="{F219AAB9-5E86-4F1B-9316-49372F712F5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0" name="TextBox 946">
          <a:extLst>
            <a:ext uri="{FF2B5EF4-FFF2-40B4-BE49-F238E27FC236}">
              <a16:creationId xmlns:a16="http://schemas.microsoft.com/office/drawing/2014/main" id="{96C66907-F215-49C7-B1D9-E12F1DC8331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1" name="TextBox 947">
          <a:extLst>
            <a:ext uri="{FF2B5EF4-FFF2-40B4-BE49-F238E27FC236}">
              <a16:creationId xmlns:a16="http://schemas.microsoft.com/office/drawing/2014/main" id="{801408FB-9C51-4E73-8375-D7D9163D113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2" name="TextBox 948">
          <a:extLst>
            <a:ext uri="{FF2B5EF4-FFF2-40B4-BE49-F238E27FC236}">
              <a16:creationId xmlns:a16="http://schemas.microsoft.com/office/drawing/2014/main" id="{B21AE831-7DE7-433A-9E79-3DE1CCDE002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3" name="TextBox 949">
          <a:extLst>
            <a:ext uri="{FF2B5EF4-FFF2-40B4-BE49-F238E27FC236}">
              <a16:creationId xmlns:a16="http://schemas.microsoft.com/office/drawing/2014/main" id="{721E31DC-6CAA-4009-A594-4F83191E90B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4" name="TextBox 950">
          <a:extLst>
            <a:ext uri="{FF2B5EF4-FFF2-40B4-BE49-F238E27FC236}">
              <a16:creationId xmlns:a16="http://schemas.microsoft.com/office/drawing/2014/main" id="{6CA52C49-44F3-4212-AFF6-8554F420529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5" name="TextBox 951">
          <a:extLst>
            <a:ext uri="{FF2B5EF4-FFF2-40B4-BE49-F238E27FC236}">
              <a16:creationId xmlns:a16="http://schemas.microsoft.com/office/drawing/2014/main" id="{3CFFFD6F-3CBE-4EC7-BF6D-D19543F537B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6" name="TextBox 952">
          <a:extLst>
            <a:ext uri="{FF2B5EF4-FFF2-40B4-BE49-F238E27FC236}">
              <a16:creationId xmlns:a16="http://schemas.microsoft.com/office/drawing/2014/main" id="{EDE353EC-B5D9-476E-B9EA-16E9FF58D03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7" name="TextBox 953">
          <a:extLst>
            <a:ext uri="{FF2B5EF4-FFF2-40B4-BE49-F238E27FC236}">
              <a16:creationId xmlns:a16="http://schemas.microsoft.com/office/drawing/2014/main" id="{085D2CEE-4AFE-435E-9789-A150F709460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8" name="TextBox 954">
          <a:extLst>
            <a:ext uri="{FF2B5EF4-FFF2-40B4-BE49-F238E27FC236}">
              <a16:creationId xmlns:a16="http://schemas.microsoft.com/office/drawing/2014/main" id="{4C60FBC2-6513-4F57-8C32-7786805CB1D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09" name="TextBox 955">
          <a:extLst>
            <a:ext uri="{FF2B5EF4-FFF2-40B4-BE49-F238E27FC236}">
              <a16:creationId xmlns:a16="http://schemas.microsoft.com/office/drawing/2014/main" id="{2C71DB72-17D9-4104-8D4E-8038BD225EB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0" name="TextBox 956">
          <a:extLst>
            <a:ext uri="{FF2B5EF4-FFF2-40B4-BE49-F238E27FC236}">
              <a16:creationId xmlns:a16="http://schemas.microsoft.com/office/drawing/2014/main" id="{82514A94-F681-4EA6-89CD-7F1363A8BB3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1" name="TextBox 957">
          <a:extLst>
            <a:ext uri="{FF2B5EF4-FFF2-40B4-BE49-F238E27FC236}">
              <a16:creationId xmlns:a16="http://schemas.microsoft.com/office/drawing/2014/main" id="{19F4D49A-BDF7-444E-8B22-8D9DC815334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2" name="TextBox 958">
          <a:extLst>
            <a:ext uri="{FF2B5EF4-FFF2-40B4-BE49-F238E27FC236}">
              <a16:creationId xmlns:a16="http://schemas.microsoft.com/office/drawing/2014/main" id="{D768E3C0-87A4-4B22-8ECF-84791E55B1E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3" name="TextBox 959">
          <a:extLst>
            <a:ext uri="{FF2B5EF4-FFF2-40B4-BE49-F238E27FC236}">
              <a16:creationId xmlns:a16="http://schemas.microsoft.com/office/drawing/2014/main" id="{675A6AB4-CDB8-4B90-975E-25121C10EFA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4" name="TextBox 960">
          <a:extLst>
            <a:ext uri="{FF2B5EF4-FFF2-40B4-BE49-F238E27FC236}">
              <a16:creationId xmlns:a16="http://schemas.microsoft.com/office/drawing/2014/main" id="{4DD99D8E-E1BA-449D-96EA-848DB197FCA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5" name="TextBox 961">
          <a:extLst>
            <a:ext uri="{FF2B5EF4-FFF2-40B4-BE49-F238E27FC236}">
              <a16:creationId xmlns:a16="http://schemas.microsoft.com/office/drawing/2014/main" id="{FC4D024B-C4ED-4930-B8C6-CF3BEB0B5AF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6" name="TextBox 962">
          <a:extLst>
            <a:ext uri="{FF2B5EF4-FFF2-40B4-BE49-F238E27FC236}">
              <a16:creationId xmlns:a16="http://schemas.microsoft.com/office/drawing/2014/main" id="{1D3D644D-141B-4B7E-93AC-4585244F1D3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7" name="TextBox 963">
          <a:extLst>
            <a:ext uri="{FF2B5EF4-FFF2-40B4-BE49-F238E27FC236}">
              <a16:creationId xmlns:a16="http://schemas.microsoft.com/office/drawing/2014/main" id="{64EC3A59-7419-4089-8437-FB112652C58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8" name="TextBox 964">
          <a:extLst>
            <a:ext uri="{FF2B5EF4-FFF2-40B4-BE49-F238E27FC236}">
              <a16:creationId xmlns:a16="http://schemas.microsoft.com/office/drawing/2014/main" id="{54080D7C-DB31-4641-B7E0-7E483D6F780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19" name="TextBox 965">
          <a:extLst>
            <a:ext uri="{FF2B5EF4-FFF2-40B4-BE49-F238E27FC236}">
              <a16:creationId xmlns:a16="http://schemas.microsoft.com/office/drawing/2014/main" id="{96B5B0F9-612D-4135-9049-65230D6ACE8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0" name="TextBox 966">
          <a:extLst>
            <a:ext uri="{FF2B5EF4-FFF2-40B4-BE49-F238E27FC236}">
              <a16:creationId xmlns:a16="http://schemas.microsoft.com/office/drawing/2014/main" id="{219EDDB9-8033-4B19-A25B-AE2D2929A3D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1" name="TextBox 967">
          <a:extLst>
            <a:ext uri="{FF2B5EF4-FFF2-40B4-BE49-F238E27FC236}">
              <a16:creationId xmlns:a16="http://schemas.microsoft.com/office/drawing/2014/main" id="{DA927268-8B5F-4CCE-AE74-D4E0899143F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2" name="TextBox 968">
          <a:extLst>
            <a:ext uri="{FF2B5EF4-FFF2-40B4-BE49-F238E27FC236}">
              <a16:creationId xmlns:a16="http://schemas.microsoft.com/office/drawing/2014/main" id="{9FE0D2BF-6E67-470F-A2AE-D3CB48D8A44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3" name="TextBox 969">
          <a:extLst>
            <a:ext uri="{FF2B5EF4-FFF2-40B4-BE49-F238E27FC236}">
              <a16:creationId xmlns:a16="http://schemas.microsoft.com/office/drawing/2014/main" id="{E606A285-B8A5-42C5-A8BE-8C91D197DE1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4" name="TextBox 970">
          <a:extLst>
            <a:ext uri="{FF2B5EF4-FFF2-40B4-BE49-F238E27FC236}">
              <a16:creationId xmlns:a16="http://schemas.microsoft.com/office/drawing/2014/main" id="{E1E0A01B-C9AD-417F-9F12-8DF73536327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5" name="TextBox 971">
          <a:extLst>
            <a:ext uri="{FF2B5EF4-FFF2-40B4-BE49-F238E27FC236}">
              <a16:creationId xmlns:a16="http://schemas.microsoft.com/office/drawing/2014/main" id="{CE3D2C76-4378-4A1A-9A25-D5ED1A1B727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6" name="TextBox 972">
          <a:extLst>
            <a:ext uri="{FF2B5EF4-FFF2-40B4-BE49-F238E27FC236}">
              <a16:creationId xmlns:a16="http://schemas.microsoft.com/office/drawing/2014/main" id="{A8C13D3B-C6E9-4477-8045-19BA185E052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7" name="TextBox 973">
          <a:extLst>
            <a:ext uri="{FF2B5EF4-FFF2-40B4-BE49-F238E27FC236}">
              <a16:creationId xmlns:a16="http://schemas.microsoft.com/office/drawing/2014/main" id="{3ECF626C-E142-42D8-9044-AE6C739FE9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8" name="TextBox 974">
          <a:extLst>
            <a:ext uri="{FF2B5EF4-FFF2-40B4-BE49-F238E27FC236}">
              <a16:creationId xmlns:a16="http://schemas.microsoft.com/office/drawing/2014/main" id="{139BC5D7-D0F2-43E8-9D9F-EDB0C7E8EC1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29" name="TextBox 975">
          <a:extLst>
            <a:ext uri="{FF2B5EF4-FFF2-40B4-BE49-F238E27FC236}">
              <a16:creationId xmlns:a16="http://schemas.microsoft.com/office/drawing/2014/main" id="{39E18529-E69F-4F32-B077-AA0AF69073E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0" name="TextBox 976">
          <a:extLst>
            <a:ext uri="{FF2B5EF4-FFF2-40B4-BE49-F238E27FC236}">
              <a16:creationId xmlns:a16="http://schemas.microsoft.com/office/drawing/2014/main" id="{C3A29880-82BC-48C5-ADBE-C34411B9930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1" name="TextBox 977">
          <a:extLst>
            <a:ext uri="{FF2B5EF4-FFF2-40B4-BE49-F238E27FC236}">
              <a16:creationId xmlns:a16="http://schemas.microsoft.com/office/drawing/2014/main" id="{E19F1A74-0EB1-45D1-83CB-86818E8806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2" name="TextBox 978">
          <a:extLst>
            <a:ext uri="{FF2B5EF4-FFF2-40B4-BE49-F238E27FC236}">
              <a16:creationId xmlns:a16="http://schemas.microsoft.com/office/drawing/2014/main" id="{BCAA31EA-C542-491C-A0BF-9B2BB24F5C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3" name="TextBox 979">
          <a:extLst>
            <a:ext uri="{FF2B5EF4-FFF2-40B4-BE49-F238E27FC236}">
              <a16:creationId xmlns:a16="http://schemas.microsoft.com/office/drawing/2014/main" id="{55F21E63-E65E-4428-82CF-E6A46984D7A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4" name="TextBox 980">
          <a:extLst>
            <a:ext uri="{FF2B5EF4-FFF2-40B4-BE49-F238E27FC236}">
              <a16:creationId xmlns:a16="http://schemas.microsoft.com/office/drawing/2014/main" id="{A7EA80C2-8F7F-4ECE-99A9-68DC63FA19B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5" name="TextBox 981">
          <a:extLst>
            <a:ext uri="{FF2B5EF4-FFF2-40B4-BE49-F238E27FC236}">
              <a16:creationId xmlns:a16="http://schemas.microsoft.com/office/drawing/2014/main" id="{492922BA-6189-4E03-BAEA-B0CA8BD3021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6" name="TextBox 982">
          <a:extLst>
            <a:ext uri="{FF2B5EF4-FFF2-40B4-BE49-F238E27FC236}">
              <a16:creationId xmlns:a16="http://schemas.microsoft.com/office/drawing/2014/main" id="{C6993F2E-2B0A-47F4-BFD5-A7767976B2F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7" name="TextBox 983">
          <a:extLst>
            <a:ext uri="{FF2B5EF4-FFF2-40B4-BE49-F238E27FC236}">
              <a16:creationId xmlns:a16="http://schemas.microsoft.com/office/drawing/2014/main" id="{D6E13E06-DBFB-4DD8-BDD1-0FF793CA056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8" name="TextBox 984">
          <a:extLst>
            <a:ext uri="{FF2B5EF4-FFF2-40B4-BE49-F238E27FC236}">
              <a16:creationId xmlns:a16="http://schemas.microsoft.com/office/drawing/2014/main" id="{B85668AE-5342-4DA1-A082-DC52093480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39" name="TextBox 985">
          <a:extLst>
            <a:ext uri="{FF2B5EF4-FFF2-40B4-BE49-F238E27FC236}">
              <a16:creationId xmlns:a16="http://schemas.microsoft.com/office/drawing/2014/main" id="{C5DA6489-AFB7-4DBC-A1F3-81D5C8857DC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0" name="TextBox 986">
          <a:extLst>
            <a:ext uri="{FF2B5EF4-FFF2-40B4-BE49-F238E27FC236}">
              <a16:creationId xmlns:a16="http://schemas.microsoft.com/office/drawing/2014/main" id="{1BDD24F2-DCBF-409D-A84F-4163FC431FE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1" name="TextBox 987">
          <a:extLst>
            <a:ext uri="{FF2B5EF4-FFF2-40B4-BE49-F238E27FC236}">
              <a16:creationId xmlns:a16="http://schemas.microsoft.com/office/drawing/2014/main" id="{29D186CE-82E8-4606-9FC8-9A099F65FC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2" name="TextBox 988">
          <a:extLst>
            <a:ext uri="{FF2B5EF4-FFF2-40B4-BE49-F238E27FC236}">
              <a16:creationId xmlns:a16="http://schemas.microsoft.com/office/drawing/2014/main" id="{6B27B76A-FB2A-4BCF-9790-C1391C47AFE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3" name="TextBox 989">
          <a:extLst>
            <a:ext uri="{FF2B5EF4-FFF2-40B4-BE49-F238E27FC236}">
              <a16:creationId xmlns:a16="http://schemas.microsoft.com/office/drawing/2014/main" id="{FB5BEBC5-C3D7-4F55-AACB-DF9582C3880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4" name="TextBox 990">
          <a:extLst>
            <a:ext uri="{FF2B5EF4-FFF2-40B4-BE49-F238E27FC236}">
              <a16:creationId xmlns:a16="http://schemas.microsoft.com/office/drawing/2014/main" id="{3742F1CC-06EC-42BA-B7A4-801A694C631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5" name="TextBox 991">
          <a:extLst>
            <a:ext uri="{FF2B5EF4-FFF2-40B4-BE49-F238E27FC236}">
              <a16:creationId xmlns:a16="http://schemas.microsoft.com/office/drawing/2014/main" id="{A0B94F44-3C85-4CC8-AD32-5548254A920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6" name="TextBox 992">
          <a:extLst>
            <a:ext uri="{FF2B5EF4-FFF2-40B4-BE49-F238E27FC236}">
              <a16:creationId xmlns:a16="http://schemas.microsoft.com/office/drawing/2014/main" id="{D0F6CB86-7F84-47C8-8962-4E893647060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7" name="TextBox 993">
          <a:extLst>
            <a:ext uri="{FF2B5EF4-FFF2-40B4-BE49-F238E27FC236}">
              <a16:creationId xmlns:a16="http://schemas.microsoft.com/office/drawing/2014/main" id="{ABCC62F2-8523-4848-B75C-96F72024B58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8" name="TextBox 994">
          <a:extLst>
            <a:ext uri="{FF2B5EF4-FFF2-40B4-BE49-F238E27FC236}">
              <a16:creationId xmlns:a16="http://schemas.microsoft.com/office/drawing/2014/main" id="{498B52B6-2AD5-46FF-A654-90E31D3A965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49" name="TextBox 995">
          <a:extLst>
            <a:ext uri="{FF2B5EF4-FFF2-40B4-BE49-F238E27FC236}">
              <a16:creationId xmlns:a16="http://schemas.microsoft.com/office/drawing/2014/main" id="{FD5B439B-0F49-41A6-834F-04496E99680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0" name="TextBox 996">
          <a:extLst>
            <a:ext uri="{FF2B5EF4-FFF2-40B4-BE49-F238E27FC236}">
              <a16:creationId xmlns:a16="http://schemas.microsoft.com/office/drawing/2014/main" id="{3AE36E2C-01A7-404E-87D1-3C69BCC4695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1" name="TextBox 997">
          <a:extLst>
            <a:ext uri="{FF2B5EF4-FFF2-40B4-BE49-F238E27FC236}">
              <a16:creationId xmlns:a16="http://schemas.microsoft.com/office/drawing/2014/main" id="{79B26E92-12A8-4D06-ABC9-CDCBB30579A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2" name="TextBox 998">
          <a:extLst>
            <a:ext uri="{FF2B5EF4-FFF2-40B4-BE49-F238E27FC236}">
              <a16:creationId xmlns:a16="http://schemas.microsoft.com/office/drawing/2014/main" id="{A532D668-DD2F-45DA-A6F2-8E2F0425BAE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3" name="TextBox 999">
          <a:extLst>
            <a:ext uri="{FF2B5EF4-FFF2-40B4-BE49-F238E27FC236}">
              <a16:creationId xmlns:a16="http://schemas.microsoft.com/office/drawing/2014/main" id="{228B3CE9-3283-4FF3-AC0A-027F215DB00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4" name="TextBox 1000">
          <a:extLst>
            <a:ext uri="{FF2B5EF4-FFF2-40B4-BE49-F238E27FC236}">
              <a16:creationId xmlns:a16="http://schemas.microsoft.com/office/drawing/2014/main" id="{D1AEF98E-C26F-4620-AAF0-A2AF623F64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5" name="TextBox 1001">
          <a:extLst>
            <a:ext uri="{FF2B5EF4-FFF2-40B4-BE49-F238E27FC236}">
              <a16:creationId xmlns:a16="http://schemas.microsoft.com/office/drawing/2014/main" id="{709968A0-3937-4B7F-96FD-BBB2E468842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6" name="TextBox 1002">
          <a:extLst>
            <a:ext uri="{FF2B5EF4-FFF2-40B4-BE49-F238E27FC236}">
              <a16:creationId xmlns:a16="http://schemas.microsoft.com/office/drawing/2014/main" id="{1C52962C-E99D-44F3-B519-4DB2E8D0032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7" name="TextBox 1003">
          <a:extLst>
            <a:ext uri="{FF2B5EF4-FFF2-40B4-BE49-F238E27FC236}">
              <a16:creationId xmlns:a16="http://schemas.microsoft.com/office/drawing/2014/main" id="{D6B62A21-1A68-44EE-9330-C30C24D5160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8" name="TextBox 1004">
          <a:extLst>
            <a:ext uri="{FF2B5EF4-FFF2-40B4-BE49-F238E27FC236}">
              <a16:creationId xmlns:a16="http://schemas.microsoft.com/office/drawing/2014/main" id="{C754BA43-6989-4B7A-8D09-A776D487D0F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59" name="TextBox 1005">
          <a:extLst>
            <a:ext uri="{FF2B5EF4-FFF2-40B4-BE49-F238E27FC236}">
              <a16:creationId xmlns:a16="http://schemas.microsoft.com/office/drawing/2014/main" id="{78B16083-E925-457C-9481-4053924827D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0" name="TextBox 1006">
          <a:extLst>
            <a:ext uri="{FF2B5EF4-FFF2-40B4-BE49-F238E27FC236}">
              <a16:creationId xmlns:a16="http://schemas.microsoft.com/office/drawing/2014/main" id="{43F24E3F-D81C-45C3-A150-623EDF9DBFF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1" name="TextBox 1007">
          <a:extLst>
            <a:ext uri="{FF2B5EF4-FFF2-40B4-BE49-F238E27FC236}">
              <a16:creationId xmlns:a16="http://schemas.microsoft.com/office/drawing/2014/main" id="{CEF507DB-431F-4EF1-92C9-17B6E1A5244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2" name="TextBox 1008">
          <a:extLst>
            <a:ext uri="{FF2B5EF4-FFF2-40B4-BE49-F238E27FC236}">
              <a16:creationId xmlns:a16="http://schemas.microsoft.com/office/drawing/2014/main" id="{CBCAA6B6-3A0B-4FFF-9F46-13EEAE1CBC9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3" name="TextBox 1009">
          <a:extLst>
            <a:ext uri="{FF2B5EF4-FFF2-40B4-BE49-F238E27FC236}">
              <a16:creationId xmlns:a16="http://schemas.microsoft.com/office/drawing/2014/main" id="{D96128BD-0C92-43E4-93CC-FD489EBBFE9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4" name="TextBox 1010">
          <a:extLst>
            <a:ext uri="{FF2B5EF4-FFF2-40B4-BE49-F238E27FC236}">
              <a16:creationId xmlns:a16="http://schemas.microsoft.com/office/drawing/2014/main" id="{6C48F833-9A1A-4639-9D15-0E56CEA8E01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5" name="TextBox 1011">
          <a:extLst>
            <a:ext uri="{FF2B5EF4-FFF2-40B4-BE49-F238E27FC236}">
              <a16:creationId xmlns:a16="http://schemas.microsoft.com/office/drawing/2014/main" id="{6C112F95-F825-4DF3-9267-E46063A17C3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6" name="TextBox 1012">
          <a:extLst>
            <a:ext uri="{FF2B5EF4-FFF2-40B4-BE49-F238E27FC236}">
              <a16:creationId xmlns:a16="http://schemas.microsoft.com/office/drawing/2014/main" id="{A9E5A752-0B39-4E3A-BF58-6A20A9A6FE7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7" name="TextBox 1013">
          <a:extLst>
            <a:ext uri="{FF2B5EF4-FFF2-40B4-BE49-F238E27FC236}">
              <a16:creationId xmlns:a16="http://schemas.microsoft.com/office/drawing/2014/main" id="{BE1BBE0D-4069-4090-83A4-52C08969F1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8" name="TextBox 1014">
          <a:extLst>
            <a:ext uri="{FF2B5EF4-FFF2-40B4-BE49-F238E27FC236}">
              <a16:creationId xmlns:a16="http://schemas.microsoft.com/office/drawing/2014/main" id="{5B8B9363-85E9-4458-B6BA-E3AD952706C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69" name="TextBox 1015">
          <a:extLst>
            <a:ext uri="{FF2B5EF4-FFF2-40B4-BE49-F238E27FC236}">
              <a16:creationId xmlns:a16="http://schemas.microsoft.com/office/drawing/2014/main" id="{5FDB1588-EB99-470A-A618-6A697F1E49B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0" name="TextBox 1016">
          <a:extLst>
            <a:ext uri="{FF2B5EF4-FFF2-40B4-BE49-F238E27FC236}">
              <a16:creationId xmlns:a16="http://schemas.microsoft.com/office/drawing/2014/main" id="{48CAB46C-0335-42FE-B2CA-33A547F7DC1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1" name="TextBox 1017">
          <a:extLst>
            <a:ext uri="{FF2B5EF4-FFF2-40B4-BE49-F238E27FC236}">
              <a16:creationId xmlns:a16="http://schemas.microsoft.com/office/drawing/2014/main" id="{4F8E7565-BAED-424A-888A-08E4966C61F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2" name="TextBox 1018">
          <a:extLst>
            <a:ext uri="{FF2B5EF4-FFF2-40B4-BE49-F238E27FC236}">
              <a16:creationId xmlns:a16="http://schemas.microsoft.com/office/drawing/2014/main" id="{888E0515-9EEF-46A1-BFED-046C867C1A5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3" name="TextBox 1019">
          <a:extLst>
            <a:ext uri="{FF2B5EF4-FFF2-40B4-BE49-F238E27FC236}">
              <a16:creationId xmlns:a16="http://schemas.microsoft.com/office/drawing/2014/main" id="{CD80D3A0-5DF1-422D-9826-18FC3FCCD80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4" name="TextBox 1020">
          <a:extLst>
            <a:ext uri="{FF2B5EF4-FFF2-40B4-BE49-F238E27FC236}">
              <a16:creationId xmlns:a16="http://schemas.microsoft.com/office/drawing/2014/main" id="{CE837EA1-CD1C-4443-B4EA-D0E1468A2A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5" name="TextBox 1021">
          <a:extLst>
            <a:ext uri="{FF2B5EF4-FFF2-40B4-BE49-F238E27FC236}">
              <a16:creationId xmlns:a16="http://schemas.microsoft.com/office/drawing/2014/main" id="{2D531FFC-41EE-41D9-9983-12D7CA21833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6" name="TextBox 1022">
          <a:extLst>
            <a:ext uri="{FF2B5EF4-FFF2-40B4-BE49-F238E27FC236}">
              <a16:creationId xmlns:a16="http://schemas.microsoft.com/office/drawing/2014/main" id="{6FC0D559-CFB6-4EBF-9940-82F0027CD9D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7" name="TextBox 1023">
          <a:extLst>
            <a:ext uri="{FF2B5EF4-FFF2-40B4-BE49-F238E27FC236}">
              <a16:creationId xmlns:a16="http://schemas.microsoft.com/office/drawing/2014/main" id="{EBAFA7C9-115D-4510-9B54-F2D99946494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8" name="TextBox 1024">
          <a:extLst>
            <a:ext uri="{FF2B5EF4-FFF2-40B4-BE49-F238E27FC236}">
              <a16:creationId xmlns:a16="http://schemas.microsoft.com/office/drawing/2014/main" id="{2D10AB90-0570-45B0-9BA6-2AAA2BE8122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79" name="TextBox 1025">
          <a:extLst>
            <a:ext uri="{FF2B5EF4-FFF2-40B4-BE49-F238E27FC236}">
              <a16:creationId xmlns:a16="http://schemas.microsoft.com/office/drawing/2014/main" id="{C5C66F59-C6C1-4F9A-836B-F9BEDEF149E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0" name="TextBox 1026">
          <a:extLst>
            <a:ext uri="{FF2B5EF4-FFF2-40B4-BE49-F238E27FC236}">
              <a16:creationId xmlns:a16="http://schemas.microsoft.com/office/drawing/2014/main" id="{253FD4A8-06DC-4EFA-9815-BF74A8E16C5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1" name="TextBox 1027">
          <a:extLst>
            <a:ext uri="{FF2B5EF4-FFF2-40B4-BE49-F238E27FC236}">
              <a16:creationId xmlns:a16="http://schemas.microsoft.com/office/drawing/2014/main" id="{329708B6-AA8B-4652-96C3-EC95B98FF72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2" name="TextBox 1028">
          <a:extLst>
            <a:ext uri="{FF2B5EF4-FFF2-40B4-BE49-F238E27FC236}">
              <a16:creationId xmlns:a16="http://schemas.microsoft.com/office/drawing/2014/main" id="{C7A497C9-67FC-4BDB-9E6D-37E4EDB5C8C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3" name="TextBox 1029">
          <a:extLst>
            <a:ext uri="{FF2B5EF4-FFF2-40B4-BE49-F238E27FC236}">
              <a16:creationId xmlns:a16="http://schemas.microsoft.com/office/drawing/2014/main" id="{5A0DC976-2C4E-48B2-A4F8-0BA9C17D520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4" name="TextBox 1030">
          <a:extLst>
            <a:ext uri="{FF2B5EF4-FFF2-40B4-BE49-F238E27FC236}">
              <a16:creationId xmlns:a16="http://schemas.microsoft.com/office/drawing/2014/main" id="{F6AFD5C8-1DBF-42A6-9A7D-5ADFF5511D0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5" name="TextBox 1031">
          <a:extLst>
            <a:ext uri="{FF2B5EF4-FFF2-40B4-BE49-F238E27FC236}">
              <a16:creationId xmlns:a16="http://schemas.microsoft.com/office/drawing/2014/main" id="{F9C60408-DAC7-4514-99DC-262DECAB0AD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6" name="TextBox 1032">
          <a:extLst>
            <a:ext uri="{FF2B5EF4-FFF2-40B4-BE49-F238E27FC236}">
              <a16:creationId xmlns:a16="http://schemas.microsoft.com/office/drawing/2014/main" id="{A80CDFC5-E48B-4895-A796-94DB0FCFE66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7" name="TextBox 1033">
          <a:extLst>
            <a:ext uri="{FF2B5EF4-FFF2-40B4-BE49-F238E27FC236}">
              <a16:creationId xmlns:a16="http://schemas.microsoft.com/office/drawing/2014/main" id="{7BD97C87-8D35-4D43-9B6A-F340ACCD1F8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8" name="TextBox 1034">
          <a:extLst>
            <a:ext uri="{FF2B5EF4-FFF2-40B4-BE49-F238E27FC236}">
              <a16:creationId xmlns:a16="http://schemas.microsoft.com/office/drawing/2014/main" id="{E79B2BE4-00D5-4D4D-88CA-9B75FBF6F09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89" name="TextBox 1035">
          <a:extLst>
            <a:ext uri="{FF2B5EF4-FFF2-40B4-BE49-F238E27FC236}">
              <a16:creationId xmlns:a16="http://schemas.microsoft.com/office/drawing/2014/main" id="{C7436B02-0DB9-4E2D-BFBE-65EC644C2B6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0" name="TextBox 1036">
          <a:extLst>
            <a:ext uri="{FF2B5EF4-FFF2-40B4-BE49-F238E27FC236}">
              <a16:creationId xmlns:a16="http://schemas.microsoft.com/office/drawing/2014/main" id="{57DB0B53-FBCC-4AD9-A0E7-5CF4EA01A13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1" name="TextBox 1037">
          <a:extLst>
            <a:ext uri="{FF2B5EF4-FFF2-40B4-BE49-F238E27FC236}">
              <a16:creationId xmlns:a16="http://schemas.microsoft.com/office/drawing/2014/main" id="{00365E4C-6F82-4C12-B52F-976A7549BE5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2" name="TextBox 1038">
          <a:extLst>
            <a:ext uri="{FF2B5EF4-FFF2-40B4-BE49-F238E27FC236}">
              <a16:creationId xmlns:a16="http://schemas.microsoft.com/office/drawing/2014/main" id="{2105D7C8-D64E-47A2-B692-EBF6538F8B3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3" name="TextBox 1039">
          <a:extLst>
            <a:ext uri="{FF2B5EF4-FFF2-40B4-BE49-F238E27FC236}">
              <a16:creationId xmlns:a16="http://schemas.microsoft.com/office/drawing/2014/main" id="{802B3EFF-268D-4FA6-889C-957B093EC7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4" name="TextBox 1040">
          <a:extLst>
            <a:ext uri="{FF2B5EF4-FFF2-40B4-BE49-F238E27FC236}">
              <a16:creationId xmlns:a16="http://schemas.microsoft.com/office/drawing/2014/main" id="{3FF8E0FA-30DC-4DE7-8307-FC0AB69326F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5" name="TextBox 1041">
          <a:extLst>
            <a:ext uri="{FF2B5EF4-FFF2-40B4-BE49-F238E27FC236}">
              <a16:creationId xmlns:a16="http://schemas.microsoft.com/office/drawing/2014/main" id="{F8DA5448-19C8-4415-91D0-B438CF3A646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6" name="TextBox 1042">
          <a:extLst>
            <a:ext uri="{FF2B5EF4-FFF2-40B4-BE49-F238E27FC236}">
              <a16:creationId xmlns:a16="http://schemas.microsoft.com/office/drawing/2014/main" id="{B28E9E0A-61E4-4A3B-9582-1CF81EFEC66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7" name="TextBox 1043">
          <a:extLst>
            <a:ext uri="{FF2B5EF4-FFF2-40B4-BE49-F238E27FC236}">
              <a16:creationId xmlns:a16="http://schemas.microsoft.com/office/drawing/2014/main" id="{1E85853B-C331-4957-91F3-18F618EE7DC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8" name="TextBox 1044">
          <a:extLst>
            <a:ext uri="{FF2B5EF4-FFF2-40B4-BE49-F238E27FC236}">
              <a16:creationId xmlns:a16="http://schemas.microsoft.com/office/drawing/2014/main" id="{72BC7D07-B3D5-4241-A30B-449CFA83181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199" name="TextBox 1045">
          <a:extLst>
            <a:ext uri="{FF2B5EF4-FFF2-40B4-BE49-F238E27FC236}">
              <a16:creationId xmlns:a16="http://schemas.microsoft.com/office/drawing/2014/main" id="{8A1E1CC0-CBAE-4AB7-8987-5203CF61913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0" name="TextBox 1046">
          <a:extLst>
            <a:ext uri="{FF2B5EF4-FFF2-40B4-BE49-F238E27FC236}">
              <a16:creationId xmlns:a16="http://schemas.microsoft.com/office/drawing/2014/main" id="{753A5EA1-FF8B-427D-9AD6-65A6782DD3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1" name="TextBox 1047">
          <a:extLst>
            <a:ext uri="{FF2B5EF4-FFF2-40B4-BE49-F238E27FC236}">
              <a16:creationId xmlns:a16="http://schemas.microsoft.com/office/drawing/2014/main" id="{203D091D-FE72-44AF-A830-500398C1BB0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2" name="TextBox 1048">
          <a:extLst>
            <a:ext uri="{FF2B5EF4-FFF2-40B4-BE49-F238E27FC236}">
              <a16:creationId xmlns:a16="http://schemas.microsoft.com/office/drawing/2014/main" id="{2661DF3E-93ED-456C-B8B0-FD1D357895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3" name="TextBox 1049">
          <a:extLst>
            <a:ext uri="{FF2B5EF4-FFF2-40B4-BE49-F238E27FC236}">
              <a16:creationId xmlns:a16="http://schemas.microsoft.com/office/drawing/2014/main" id="{3CB620F9-AB16-4AB1-9036-2203E2E181B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4" name="TextBox 1050">
          <a:extLst>
            <a:ext uri="{FF2B5EF4-FFF2-40B4-BE49-F238E27FC236}">
              <a16:creationId xmlns:a16="http://schemas.microsoft.com/office/drawing/2014/main" id="{60C6BFD7-0DCF-4D9E-830B-9224CE68B9C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5" name="TextBox 1051">
          <a:extLst>
            <a:ext uri="{FF2B5EF4-FFF2-40B4-BE49-F238E27FC236}">
              <a16:creationId xmlns:a16="http://schemas.microsoft.com/office/drawing/2014/main" id="{A13C0822-EE3D-4158-A774-5AF0A4AE002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6" name="TextBox 1052">
          <a:extLst>
            <a:ext uri="{FF2B5EF4-FFF2-40B4-BE49-F238E27FC236}">
              <a16:creationId xmlns:a16="http://schemas.microsoft.com/office/drawing/2014/main" id="{A7A03DE8-41FE-4984-BA2D-8380FECAC0D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7" name="TextBox 1053">
          <a:extLst>
            <a:ext uri="{FF2B5EF4-FFF2-40B4-BE49-F238E27FC236}">
              <a16:creationId xmlns:a16="http://schemas.microsoft.com/office/drawing/2014/main" id="{0BD091E4-4AF7-4914-8C99-F9C6FB7B450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8" name="TextBox 1054">
          <a:extLst>
            <a:ext uri="{FF2B5EF4-FFF2-40B4-BE49-F238E27FC236}">
              <a16:creationId xmlns:a16="http://schemas.microsoft.com/office/drawing/2014/main" id="{2113175F-01E5-42B8-996F-B57B01C73D7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09" name="TextBox 1055">
          <a:extLst>
            <a:ext uri="{FF2B5EF4-FFF2-40B4-BE49-F238E27FC236}">
              <a16:creationId xmlns:a16="http://schemas.microsoft.com/office/drawing/2014/main" id="{DE4A7CB8-7FE9-4C73-AF55-24CB32D7925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0" name="TextBox 1056">
          <a:extLst>
            <a:ext uri="{FF2B5EF4-FFF2-40B4-BE49-F238E27FC236}">
              <a16:creationId xmlns:a16="http://schemas.microsoft.com/office/drawing/2014/main" id="{F590E10A-9CDD-48C0-9C2F-48475D85709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1" name="TextBox 1057">
          <a:extLst>
            <a:ext uri="{FF2B5EF4-FFF2-40B4-BE49-F238E27FC236}">
              <a16:creationId xmlns:a16="http://schemas.microsoft.com/office/drawing/2014/main" id="{BA5D4FC7-B352-428E-A03A-5D5E96221E5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2" name="TextBox 1058">
          <a:extLst>
            <a:ext uri="{FF2B5EF4-FFF2-40B4-BE49-F238E27FC236}">
              <a16:creationId xmlns:a16="http://schemas.microsoft.com/office/drawing/2014/main" id="{09DA3B5E-BB8E-4F09-B13B-8B8603125E7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3" name="TextBox 1059">
          <a:extLst>
            <a:ext uri="{FF2B5EF4-FFF2-40B4-BE49-F238E27FC236}">
              <a16:creationId xmlns:a16="http://schemas.microsoft.com/office/drawing/2014/main" id="{D1D83CD5-C39F-458C-86F9-01477C5438C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4" name="TextBox 1060">
          <a:extLst>
            <a:ext uri="{FF2B5EF4-FFF2-40B4-BE49-F238E27FC236}">
              <a16:creationId xmlns:a16="http://schemas.microsoft.com/office/drawing/2014/main" id="{01E61FDA-DA71-4397-B092-A37BC7A47C0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5" name="TextBox 1061">
          <a:extLst>
            <a:ext uri="{FF2B5EF4-FFF2-40B4-BE49-F238E27FC236}">
              <a16:creationId xmlns:a16="http://schemas.microsoft.com/office/drawing/2014/main" id="{BA6656A9-E43E-450F-9E9B-7CDE2AE5EFA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6" name="TextBox 1062">
          <a:extLst>
            <a:ext uri="{FF2B5EF4-FFF2-40B4-BE49-F238E27FC236}">
              <a16:creationId xmlns:a16="http://schemas.microsoft.com/office/drawing/2014/main" id="{C10E9D82-C31F-44DD-BCCF-D04BE7E2E2D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7" name="TextBox 1063">
          <a:extLst>
            <a:ext uri="{FF2B5EF4-FFF2-40B4-BE49-F238E27FC236}">
              <a16:creationId xmlns:a16="http://schemas.microsoft.com/office/drawing/2014/main" id="{0DE804F6-6FC8-4465-9D68-9487BBA2E37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8" name="TextBox 1064">
          <a:extLst>
            <a:ext uri="{FF2B5EF4-FFF2-40B4-BE49-F238E27FC236}">
              <a16:creationId xmlns:a16="http://schemas.microsoft.com/office/drawing/2014/main" id="{332507C8-660B-4A40-A0BC-16113683700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19" name="TextBox 1065">
          <a:extLst>
            <a:ext uri="{FF2B5EF4-FFF2-40B4-BE49-F238E27FC236}">
              <a16:creationId xmlns:a16="http://schemas.microsoft.com/office/drawing/2014/main" id="{4EED3CBF-47A4-46A2-BBCB-16775318572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0" name="TextBox 1066">
          <a:extLst>
            <a:ext uri="{FF2B5EF4-FFF2-40B4-BE49-F238E27FC236}">
              <a16:creationId xmlns:a16="http://schemas.microsoft.com/office/drawing/2014/main" id="{7F978ADF-3250-4A63-A38A-2A7A6031A98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1" name="TextBox 1067">
          <a:extLst>
            <a:ext uri="{FF2B5EF4-FFF2-40B4-BE49-F238E27FC236}">
              <a16:creationId xmlns:a16="http://schemas.microsoft.com/office/drawing/2014/main" id="{EF20BA53-266B-41B2-8914-D8D691DE7E6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2" name="TextBox 1068">
          <a:extLst>
            <a:ext uri="{FF2B5EF4-FFF2-40B4-BE49-F238E27FC236}">
              <a16:creationId xmlns:a16="http://schemas.microsoft.com/office/drawing/2014/main" id="{1337F7D2-2663-44B6-9A55-B8C9C6CD886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3" name="TextBox 1069">
          <a:extLst>
            <a:ext uri="{FF2B5EF4-FFF2-40B4-BE49-F238E27FC236}">
              <a16:creationId xmlns:a16="http://schemas.microsoft.com/office/drawing/2014/main" id="{AD596327-2114-4FA9-862B-94C1C8A4399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4" name="TextBox 1070">
          <a:extLst>
            <a:ext uri="{FF2B5EF4-FFF2-40B4-BE49-F238E27FC236}">
              <a16:creationId xmlns:a16="http://schemas.microsoft.com/office/drawing/2014/main" id="{FFADA120-4A00-44EF-86DF-C2667584150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5" name="TextBox 1071">
          <a:extLst>
            <a:ext uri="{FF2B5EF4-FFF2-40B4-BE49-F238E27FC236}">
              <a16:creationId xmlns:a16="http://schemas.microsoft.com/office/drawing/2014/main" id="{8C91D578-21B9-440E-8256-0F98E1D42D3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6" name="TextBox 1072">
          <a:extLst>
            <a:ext uri="{FF2B5EF4-FFF2-40B4-BE49-F238E27FC236}">
              <a16:creationId xmlns:a16="http://schemas.microsoft.com/office/drawing/2014/main" id="{2DCF7585-1816-488E-BD12-95A846B27AD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7" name="TextBox 1073">
          <a:extLst>
            <a:ext uri="{FF2B5EF4-FFF2-40B4-BE49-F238E27FC236}">
              <a16:creationId xmlns:a16="http://schemas.microsoft.com/office/drawing/2014/main" id="{9931CA72-A58B-4483-B4E6-3D95ADFE662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8" name="TextBox 1074">
          <a:extLst>
            <a:ext uri="{FF2B5EF4-FFF2-40B4-BE49-F238E27FC236}">
              <a16:creationId xmlns:a16="http://schemas.microsoft.com/office/drawing/2014/main" id="{62B9DB72-7629-4FFD-B54F-3CBB9CFF91C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29" name="TextBox 1075">
          <a:extLst>
            <a:ext uri="{FF2B5EF4-FFF2-40B4-BE49-F238E27FC236}">
              <a16:creationId xmlns:a16="http://schemas.microsoft.com/office/drawing/2014/main" id="{E6347B0C-C009-4EF8-AECE-97AE68C79C4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0" name="TextBox 1076">
          <a:extLst>
            <a:ext uri="{FF2B5EF4-FFF2-40B4-BE49-F238E27FC236}">
              <a16:creationId xmlns:a16="http://schemas.microsoft.com/office/drawing/2014/main" id="{13165251-DC5C-49AA-965A-896A3A1700D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1" name="TextBox 1077">
          <a:extLst>
            <a:ext uri="{FF2B5EF4-FFF2-40B4-BE49-F238E27FC236}">
              <a16:creationId xmlns:a16="http://schemas.microsoft.com/office/drawing/2014/main" id="{1C0608AF-4AD3-4B65-BA62-D569689EE32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2" name="TextBox 1078">
          <a:extLst>
            <a:ext uri="{FF2B5EF4-FFF2-40B4-BE49-F238E27FC236}">
              <a16:creationId xmlns:a16="http://schemas.microsoft.com/office/drawing/2014/main" id="{C898325D-0503-4D7E-B15B-44B64553E53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3" name="TextBox 1079">
          <a:extLst>
            <a:ext uri="{FF2B5EF4-FFF2-40B4-BE49-F238E27FC236}">
              <a16:creationId xmlns:a16="http://schemas.microsoft.com/office/drawing/2014/main" id="{B5C0510C-9A0D-4086-BD24-03FCCDB8E91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4" name="TextBox 1080">
          <a:extLst>
            <a:ext uri="{FF2B5EF4-FFF2-40B4-BE49-F238E27FC236}">
              <a16:creationId xmlns:a16="http://schemas.microsoft.com/office/drawing/2014/main" id="{E7E7D25D-95B4-4A68-B79C-590EE407C7E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5" name="TextBox 1081">
          <a:extLst>
            <a:ext uri="{FF2B5EF4-FFF2-40B4-BE49-F238E27FC236}">
              <a16:creationId xmlns:a16="http://schemas.microsoft.com/office/drawing/2014/main" id="{2B9630E2-4BFF-4AC6-8B04-AC6CEDBFEB7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6" name="TextBox 1082">
          <a:extLst>
            <a:ext uri="{FF2B5EF4-FFF2-40B4-BE49-F238E27FC236}">
              <a16:creationId xmlns:a16="http://schemas.microsoft.com/office/drawing/2014/main" id="{B28554B5-7BC5-42E6-8D87-12086411665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7" name="TextBox 1083">
          <a:extLst>
            <a:ext uri="{FF2B5EF4-FFF2-40B4-BE49-F238E27FC236}">
              <a16:creationId xmlns:a16="http://schemas.microsoft.com/office/drawing/2014/main" id="{977750CA-75F0-4B53-BCC9-26A0362F839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8" name="TextBox 1084">
          <a:extLst>
            <a:ext uri="{FF2B5EF4-FFF2-40B4-BE49-F238E27FC236}">
              <a16:creationId xmlns:a16="http://schemas.microsoft.com/office/drawing/2014/main" id="{33E1493B-BC8F-46EF-9FB1-40C1F4148B6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39" name="TextBox 1085">
          <a:extLst>
            <a:ext uri="{FF2B5EF4-FFF2-40B4-BE49-F238E27FC236}">
              <a16:creationId xmlns:a16="http://schemas.microsoft.com/office/drawing/2014/main" id="{C650C34C-573B-4808-95F1-804F7F0BAA1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0" name="TextBox 1086">
          <a:extLst>
            <a:ext uri="{FF2B5EF4-FFF2-40B4-BE49-F238E27FC236}">
              <a16:creationId xmlns:a16="http://schemas.microsoft.com/office/drawing/2014/main" id="{C38981B2-73E7-4537-BB9C-7591DD64DC1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1" name="TextBox 1087">
          <a:extLst>
            <a:ext uri="{FF2B5EF4-FFF2-40B4-BE49-F238E27FC236}">
              <a16:creationId xmlns:a16="http://schemas.microsoft.com/office/drawing/2014/main" id="{07947F4C-230D-4070-AD53-A7E7E7FA87F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2" name="TextBox 1088">
          <a:extLst>
            <a:ext uri="{FF2B5EF4-FFF2-40B4-BE49-F238E27FC236}">
              <a16:creationId xmlns:a16="http://schemas.microsoft.com/office/drawing/2014/main" id="{CE5E91FD-E29A-4101-9DE8-16CB70A2ADF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3" name="TextBox 1089">
          <a:extLst>
            <a:ext uri="{FF2B5EF4-FFF2-40B4-BE49-F238E27FC236}">
              <a16:creationId xmlns:a16="http://schemas.microsoft.com/office/drawing/2014/main" id="{CF215617-FA35-4429-B658-DC76E3E9F5F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4" name="TextBox 1090">
          <a:extLst>
            <a:ext uri="{FF2B5EF4-FFF2-40B4-BE49-F238E27FC236}">
              <a16:creationId xmlns:a16="http://schemas.microsoft.com/office/drawing/2014/main" id="{B1472A1B-85CB-4ED2-AF53-6A0769655F0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5" name="TextBox 1091">
          <a:extLst>
            <a:ext uri="{FF2B5EF4-FFF2-40B4-BE49-F238E27FC236}">
              <a16:creationId xmlns:a16="http://schemas.microsoft.com/office/drawing/2014/main" id="{0A628705-3FBF-43D2-AA0D-39A5B19ADEB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6" name="TextBox 1092">
          <a:extLst>
            <a:ext uri="{FF2B5EF4-FFF2-40B4-BE49-F238E27FC236}">
              <a16:creationId xmlns:a16="http://schemas.microsoft.com/office/drawing/2014/main" id="{A08DCB6E-E8C2-4896-8185-A2CE182966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7" name="TextBox 1093">
          <a:extLst>
            <a:ext uri="{FF2B5EF4-FFF2-40B4-BE49-F238E27FC236}">
              <a16:creationId xmlns:a16="http://schemas.microsoft.com/office/drawing/2014/main" id="{EA3D6661-A267-42A1-B408-1381F3CCA40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8" name="TextBox 1094">
          <a:extLst>
            <a:ext uri="{FF2B5EF4-FFF2-40B4-BE49-F238E27FC236}">
              <a16:creationId xmlns:a16="http://schemas.microsoft.com/office/drawing/2014/main" id="{0ABEC0EB-606F-44C4-8438-FA962683FE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49" name="TextBox 1095">
          <a:extLst>
            <a:ext uri="{FF2B5EF4-FFF2-40B4-BE49-F238E27FC236}">
              <a16:creationId xmlns:a16="http://schemas.microsoft.com/office/drawing/2014/main" id="{6243A421-FE72-4620-AC73-B95A4D2CE49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0" name="TextBox 1096">
          <a:extLst>
            <a:ext uri="{FF2B5EF4-FFF2-40B4-BE49-F238E27FC236}">
              <a16:creationId xmlns:a16="http://schemas.microsoft.com/office/drawing/2014/main" id="{C43E3C3F-F459-4C93-8B63-73EBA76C9DC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1" name="TextBox 1097">
          <a:extLst>
            <a:ext uri="{FF2B5EF4-FFF2-40B4-BE49-F238E27FC236}">
              <a16:creationId xmlns:a16="http://schemas.microsoft.com/office/drawing/2014/main" id="{396FB624-96B1-4E23-B966-6FBD32BA758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2" name="TextBox 1098">
          <a:extLst>
            <a:ext uri="{FF2B5EF4-FFF2-40B4-BE49-F238E27FC236}">
              <a16:creationId xmlns:a16="http://schemas.microsoft.com/office/drawing/2014/main" id="{A4E2D33D-D63B-4989-8F4A-958D12D52E8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3" name="TextBox 1099">
          <a:extLst>
            <a:ext uri="{FF2B5EF4-FFF2-40B4-BE49-F238E27FC236}">
              <a16:creationId xmlns:a16="http://schemas.microsoft.com/office/drawing/2014/main" id="{12F61166-9A36-4AFA-A241-5C250EC90DE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4" name="TextBox 1100">
          <a:extLst>
            <a:ext uri="{FF2B5EF4-FFF2-40B4-BE49-F238E27FC236}">
              <a16:creationId xmlns:a16="http://schemas.microsoft.com/office/drawing/2014/main" id="{20B2364A-4519-47AE-A069-D2577E98CA4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5" name="TextBox 1101">
          <a:extLst>
            <a:ext uri="{FF2B5EF4-FFF2-40B4-BE49-F238E27FC236}">
              <a16:creationId xmlns:a16="http://schemas.microsoft.com/office/drawing/2014/main" id="{F0C362F5-6594-4A2B-BEC4-AB1FE37CA6B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6" name="TextBox 1102">
          <a:extLst>
            <a:ext uri="{FF2B5EF4-FFF2-40B4-BE49-F238E27FC236}">
              <a16:creationId xmlns:a16="http://schemas.microsoft.com/office/drawing/2014/main" id="{9C02FD9F-4917-4B19-A2F3-FCAF27AA427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7" name="TextBox 1103">
          <a:extLst>
            <a:ext uri="{FF2B5EF4-FFF2-40B4-BE49-F238E27FC236}">
              <a16:creationId xmlns:a16="http://schemas.microsoft.com/office/drawing/2014/main" id="{F0BEA223-9E56-4787-BD8F-A42733AB7F2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8" name="TextBox 1104">
          <a:extLst>
            <a:ext uri="{FF2B5EF4-FFF2-40B4-BE49-F238E27FC236}">
              <a16:creationId xmlns:a16="http://schemas.microsoft.com/office/drawing/2014/main" id="{28148A71-3AC3-4F35-91E2-08B7A4B9173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59" name="TextBox 1105">
          <a:extLst>
            <a:ext uri="{FF2B5EF4-FFF2-40B4-BE49-F238E27FC236}">
              <a16:creationId xmlns:a16="http://schemas.microsoft.com/office/drawing/2014/main" id="{49007CD9-8E19-403B-AA86-8432E553E1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0" name="TextBox 1106">
          <a:extLst>
            <a:ext uri="{FF2B5EF4-FFF2-40B4-BE49-F238E27FC236}">
              <a16:creationId xmlns:a16="http://schemas.microsoft.com/office/drawing/2014/main" id="{2F164467-6532-4531-98FC-503992B9CBE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1" name="TextBox 1107">
          <a:extLst>
            <a:ext uri="{FF2B5EF4-FFF2-40B4-BE49-F238E27FC236}">
              <a16:creationId xmlns:a16="http://schemas.microsoft.com/office/drawing/2014/main" id="{4A3B24EB-D260-4D87-AA28-FEAF17B9E37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2" name="TextBox 1108">
          <a:extLst>
            <a:ext uri="{FF2B5EF4-FFF2-40B4-BE49-F238E27FC236}">
              <a16:creationId xmlns:a16="http://schemas.microsoft.com/office/drawing/2014/main" id="{BC401904-91B0-4350-8C1D-AD5005C9A03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3" name="TextBox 1109">
          <a:extLst>
            <a:ext uri="{FF2B5EF4-FFF2-40B4-BE49-F238E27FC236}">
              <a16:creationId xmlns:a16="http://schemas.microsoft.com/office/drawing/2014/main" id="{222B1560-FC4A-4126-A09A-88D81FF08C4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4" name="TextBox 1110">
          <a:extLst>
            <a:ext uri="{FF2B5EF4-FFF2-40B4-BE49-F238E27FC236}">
              <a16:creationId xmlns:a16="http://schemas.microsoft.com/office/drawing/2014/main" id="{4A5BDF78-3C86-41F8-B82A-2BBFB7AC8BC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5" name="TextBox 1111">
          <a:extLst>
            <a:ext uri="{FF2B5EF4-FFF2-40B4-BE49-F238E27FC236}">
              <a16:creationId xmlns:a16="http://schemas.microsoft.com/office/drawing/2014/main" id="{1E4D00BB-8CF5-46B8-8C43-A609FBE3218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6" name="TextBox 1112">
          <a:extLst>
            <a:ext uri="{FF2B5EF4-FFF2-40B4-BE49-F238E27FC236}">
              <a16:creationId xmlns:a16="http://schemas.microsoft.com/office/drawing/2014/main" id="{984298EB-5D2F-4E78-AFB6-996A252200F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7" name="TextBox 1113">
          <a:extLst>
            <a:ext uri="{FF2B5EF4-FFF2-40B4-BE49-F238E27FC236}">
              <a16:creationId xmlns:a16="http://schemas.microsoft.com/office/drawing/2014/main" id="{51BF95B1-1221-45E2-BF3F-698BEF119FC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8" name="TextBox 1114">
          <a:extLst>
            <a:ext uri="{FF2B5EF4-FFF2-40B4-BE49-F238E27FC236}">
              <a16:creationId xmlns:a16="http://schemas.microsoft.com/office/drawing/2014/main" id="{E008F4D0-A596-4CC5-8F38-357F2B710C6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69" name="TextBox 1115">
          <a:extLst>
            <a:ext uri="{FF2B5EF4-FFF2-40B4-BE49-F238E27FC236}">
              <a16:creationId xmlns:a16="http://schemas.microsoft.com/office/drawing/2014/main" id="{0DCBFB05-16B9-46EF-8477-931D165D35F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0" name="TextBox 1116">
          <a:extLst>
            <a:ext uri="{FF2B5EF4-FFF2-40B4-BE49-F238E27FC236}">
              <a16:creationId xmlns:a16="http://schemas.microsoft.com/office/drawing/2014/main" id="{EB5AB08D-3AF7-487B-BF08-EC5B6A190EA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1" name="TextBox 1117">
          <a:extLst>
            <a:ext uri="{FF2B5EF4-FFF2-40B4-BE49-F238E27FC236}">
              <a16:creationId xmlns:a16="http://schemas.microsoft.com/office/drawing/2014/main" id="{D1222152-5F6B-47AD-B02B-AC762700B29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2" name="TextBox 1118">
          <a:extLst>
            <a:ext uri="{FF2B5EF4-FFF2-40B4-BE49-F238E27FC236}">
              <a16:creationId xmlns:a16="http://schemas.microsoft.com/office/drawing/2014/main" id="{7C50C314-1CC3-4CDA-8901-452B16EF372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3" name="TextBox 1119">
          <a:extLst>
            <a:ext uri="{FF2B5EF4-FFF2-40B4-BE49-F238E27FC236}">
              <a16:creationId xmlns:a16="http://schemas.microsoft.com/office/drawing/2014/main" id="{3E0B778D-F2BF-4061-A7AD-9319F32AD4C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4" name="TextBox 1120">
          <a:extLst>
            <a:ext uri="{FF2B5EF4-FFF2-40B4-BE49-F238E27FC236}">
              <a16:creationId xmlns:a16="http://schemas.microsoft.com/office/drawing/2014/main" id="{F77EE6AE-4611-4AFF-A53F-95F54004748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5" name="TextBox 1121">
          <a:extLst>
            <a:ext uri="{FF2B5EF4-FFF2-40B4-BE49-F238E27FC236}">
              <a16:creationId xmlns:a16="http://schemas.microsoft.com/office/drawing/2014/main" id="{138FBE8E-1470-478D-A7CA-1746D120082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6" name="TextBox 1122">
          <a:extLst>
            <a:ext uri="{FF2B5EF4-FFF2-40B4-BE49-F238E27FC236}">
              <a16:creationId xmlns:a16="http://schemas.microsoft.com/office/drawing/2014/main" id="{CE72DD92-E67C-422C-8432-752FA72A114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7" name="TextBox 1123">
          <a:extLst>
            <a:ext uri="{FF2B5EF4-FFF2-40B4-BE49-F238E27FC236}">
              <a16:creationId xmlns:a16="http://schemas.microsoft.com/office/drawing/2014/main" id="{1D513547-3727-4AD2-BA8F-7FBD829828F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8" name="TextBox 1124">
          <a:extLst>
            <a:ext uri="{FF2B5EF4-FFF2-40B4-BE49-F238E27FC236}">
              <a16:creationId xmlns:a16="http://schemas.microsoft.com/office/drawing/2014/main" id="{64979D53-CA7F-4A0E-B607-9DD43F65033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79" name="TextBox 1125">
          <a:extLst>
            <a:ext uri="{FF2B5EF4-FFF2-40B4-BE49-F238E27FC236}">
              <a16:creationId xmlns:a16="http://schemas.microsoft.com/office/drawing/2014/main" id="{A01251CE-92CD-43CF-851B-764283CD771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0" name="TextBox 1126">
          <a:extLst>
            <a:ext uri="{FF2B5EF4-FFF2-40B4-BE49-F238E27FC236}">
              <a16:creationId xmlns:a16="http://schemas.microsoft.com/office/drawing/2014/main" id="{D058556F-93BA-45CE-8C23-8F41957FBF0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1" name="TextBox 1127">
          <a:extLst>
            <a:ext uri="{FF2B5EF4-FFF2-40B4-BE49-F238E27FC236}">
              <a16:creationId xmlns:a16="http://schemas.microsoft.com/office/drawing/2014/main" id="{DDB790CF-EFB8-4266-B4ED-4DE64ADBBB9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2" name="TextBox 1128">
          <a:extLst>
            <a:ext uri="{FF2B5EF4-FFF2-40B4-BE49-F238E27FC236}">
              <a16:creationId xmlns:a16="http://schemas.microsoft.com/office/drawing/2014/main" id="{C41AD6EA-1FC1-4EB1-B973-9A4F7289D38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3" name="TextBox 1129">
          <a:extLst>
            <a:ext uri="{FF2B5EF4-FFF2-40B4-BE49-F238E27FC236}">
              <a16:creationId xmlns:a16="http://schemas.microsoft.com/office/drawing/2014/main" id="{5CECF9AF-8F6F-4606-B370-FC079CC80BE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4" name="TextBox 1130">
          <a:extLst>
            <a:ext uri="{FF2B5EF4-FFF2-40B4-BE49-F238E27FC236}">
              <a16:creationId xmlns:a16="http://schemas.microsoft.com/office/drawing/2014/main" id="{80B5023A-3B00-4FA1-ABDC-BA191773755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5" name="TextBox 1131">
          <a:extLst>
            <a:ext uri="{FF2B5EF4-FFF2-40B4-BE49-F238E27FC236}">
              <a16:creationId xmlns:a16="http://schemas.microsoft.com/office/drawing/2014/main" id="{95394555-747D-4E34-BA0A-748544C8EEC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6" name="TextBox 1132">
          <a:extLst>
            <a:ext uri="{FF2B5EF4-FFF2-40B4-BE49-F238E27FC236}">
              <a16:creationId xmlns:a16="http://schemas.microsoft.com/office/drawing/2014/main" id="{AA0806E0-C5BD-4A45-AB63-5C0A21E9E54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7" name="TextBox 1133">
          <a:extLst>
            <a:ext uri="{FF2B5EF4-FFF2-40B4-BE49-F238E27FC236}">
              <a16:creationId xmlns:a16="http://schemas.microsoft.com/office/drawing/2014/main" id="{A9D5BEAB-FAF8-4A5D-9530-E918383556F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8" name="TextBox 1134">
          <a:extLst>
            <a:ext uri="{FF2B5EF4-FFF2-40B4-BE49-F238E27FC236}">
              <a16:creationId xmlns:a16="http://schemas.microsoft.com/office/drawing/2014/main" id="{8148DD18-2273-4671-B76B-6B5BBC8B3F2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89" name="TextBox 1135">
          <a:extLst>
            <a:ext uri="{FF2B5EF4-FFF2-40B4-BE49-F238E27FC236}">
              <a16:creationId xmlns:a16="http://schemas.microsoft.com/office/drawing/2014/main" id="{026ACCF1-6FBA-4F51-9586-4586A0A8D1F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0" name="TextBox 1136">
          <a:extLst>
            <a:ext uri="{FF2B5EF4-FFF2-40B4-BE49-F238E27FC236}">
              <a16:creationId xmlns:a16="http://schemas.microsoft.com/office/drawing/2014/main" id="{1C2EBCA9-7340-4929-A48D-EF6E3CDC797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1" name="TextBox 1137">
          <a:extLst>
            <a:ext uri="{FF2B5EF4-FFF2-40B4-BE49-F238E27FC236}">
              <a16:creationId xmlns:a16="http://schemas.microsoft.com/office/drawing/2014/main" id="{9649BAFA-7E53-4063-ADFA-614B1C610D7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2" name="TextBox 1138">
          <a:extLst>
            <a:ext uri="{FF2B5EF4-FFF2-40B4-BE49-F238E27FC236}">
              <a16:creationId xmlns:a16="http://schemas.microsoft.com/office/drawing/2014/main" id="{8D71879E-2F3E-4378-97B8-6244972623E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3" name="TextBox 1139">
          <a:extLst>
            <a:ext uri="{FF2B5EF4-FFF2-40B4-BE49-F238E27FC236}">
              <a16:creationId xmlns:a16="http://schemas.microsoft.com/office/drawing/2014/main" id="{13F54CCB-CD98-44D2-8F5E-D13724579A4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4" name="TextBox 1140">
          <a:extLst>
            <a:ext uri="{FF2B5EF4-FFF2-40B4-BE49-F238E27FC236}">
              <a16:creationId xmlns:a16="http://schemas.microsoft.com/office/drawing/2014/main" id="{AB0F0F6E-5B73-4982-B711-DD863458AC5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5" name="TextBox 1141">
          <a:extLst>
            <a:ext uri="{FF2B5EF4-FFF2-40B4-BE49-F238E27FC236}">
              <a16:creationId xmlns:a16="http://schemas.microsoft.com/office/drawing/2014/main" id="{2B5C62F1-DDF6-47CC-9043-9E05E1A86B5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6" name="TextBox 1142">
          <a:extLst>
            <a:ext uri="{FF2B5EF4-FFF2-40B4-BE49-F238E27FC236}">
              <a16:creationId xmlns:a16="http://schemas.microsoft.com/office/drawing/2014/main" id="{9F40BA69-CFDF-47A2-BEF8-97082723206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7" name="TextBox 1143">
          <a:extLst>
            <a:ext uri="{FF2B5EF4-FFF2-40B4-BE49-F238E27FC236}">
              <a16:creationId xmlns:a16="http://schemas.microsoft.com/office/drawing/2014/main" id="{AE75B701-1ED9-462A-806B-26A16D98CC0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8" name="TextBox 1144">
          <a:extLst>
            <a:ext uri="{FF2B5EF4-FFF2-40B4-BE49-F238E27FC236}">
              <a16:creationId xmlns:a16="http://schemas.microsoft.com/office/drawing/2014/main" id="{3B65369F-CD82-4592-8A59-E95D25B8D41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299" name="TextBox 1145">
          <a:extLst>
            <a:ext uri="{FF2B5EF4-FFF2-40B4-BE49-F238E27FC236}">
              <a16:creationId xmlns:a16="http://schemas.microsoft.com/office/drawing/2014/main" id="{C8E21203-7F0B-45B0-8952-46DFC05CC8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0" name="TextBox 1146">
          <a:extLst>
            <a:ext uri="{FF2B5EF4-FFF2-40B4-BE49-F238E27FC236}">
              <a16:creationId xmlns:a16="http://schemas.microsoft.com/office/drawing/2014/main" id="{B0256872-D58E-465C-B7C2-095375FF784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1" name="TextBox 1147">
          <a:extLst>
            <a:ext uri="{FF2B5EF4-FFF2-40B4-BE49-F238E27FC236}">
              <a16:creationId xmlns:a16="http://schemas.microsoft.com/office/drawing/2014/main" id="{D08548B0-B9B2-40AD-9D66-A77FF9306E2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2" name="TextBox 1148">
          <a:extLst>
            <a:ext uri="{FF2B5EF4-FFF2-40B4-BE49-F238E27FC236}">
              <a16:creationId xmlns:a16="http://schemas.microsoft.com/office/drawing/2014/main" id="{CD398049-8922-4CE4-957D-6A286D07DE5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3" name="TextBox 1149">
          <a:extLst>
            <a:ext uri="{FF2B5EF4-FFF2-40B4-BE49-F238E27FC236}">
              <a16:creationId xmlns:a16="http://schemas.microsoft.com/office/drawing/2014/main" id="{748E421E-27FE-4E24-93F1-6BB706BB33D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4" name="TextBox 1150">
          <a:extLst>
            <a:ext uri="{FF2B5EF4-FFF2-40B4-BE49-F238E27FC236}">
              <a16:creationId xmlns:a16="http://schemas.microsoft.com/office/drawing/2014/main" id="{D655D180-C29B-44D7-8ED0-35082C87E59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5" name="TextBox 1151">
          <a:extLst>
            <a:ext uri="{FF2B5EF4-FFF2-40B4-BE49-F238E27FC236}">
              <a16:creationId xmlns:a16="http://schemas.microsoft.com/office/drawing/2014/main" id="{EEF77F8B-CF49-4337-8CC7-F94C3CB4994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6" name="TextBox 1152">
          <a:extLst>
            <a:ext uri="{FF2B5EF4-FFF2-40B4-BE49-F238E27FC236}">
              <a16:creationId xmlns:a16="http://schemas.microsoft.com/office/drawing/2014/main" id="{22A74B9B-B500-4BEA-AE57-2BEA3FE7E11C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7" name="TextBox 1153">
          <a:extLst>
            <a:ext uri="{FF2B5EF4-FFF2-40B4-BE49-F238E27FC236}">
              <a16:creationId xmlns:a16="http://schemas.microsoft.com/office/drawing/2014/main" id="{0F78FDB4-67FD-4E8D-937F-5EAAFA9509A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8" name="TextBox 1154">
          <a:extLst>
            <a:ext uri="{FF2B5EF4-FFF2-40B4-BE49-F238E27FC236}">
              <a16:creationId xmlns:a16="http://schemas.microsoft.com/office/drawing/2014/main" id="{45174C01-2258-413B-8794-CF038171D17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09" name="TextBox 1155">
          <a:extLst>
            <a:ext uri="{FF2B5EF4-FFF2-40B4-BE49-F238E27FC236}">
              <a16:creationId xmlns:a16="http://schemas.microsoft.com/office/drawing/2014/main" id="{33269D5E-4F66-4CB5-895F-BCCAEA4C531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0" name="TextBox 1156">
          <a:extLst>
            <a:ext uri="{FF2B5EF4-FFF2-40B4-BE49-F238E27FC236}">
              <a16:creationId xmlns:a16="http://schemas.microsoft.com/office/drawing/2014/main" id="{B44D2914-1896-4E09-B8DA-0E58A402F12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1" name="TextBox 1157">
          <a:extLst>
            <a:ext uri="{FF2B5EF4-FFF2-40B4-BE49-F238E27FC236}">
              <a16:creationId xmlns:a16="http://schemas.microsoft.com/office/drawing/2014/main" id="{DE307ABB-5401-4D20-BF8B-DA307682985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2" name="TextBox 1158">
          <a:extLst>
            <a:ext uri="{FF2B5EF4-FFF2-40B4-BE49-F238E27FC236}">
              <a16:creationId xmlns:a16="http://schemas.microsoft.com/office/drawing/2014/main" id="{90B40099-AB63-4744-AF1E-B9BBA8E3BA0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3" name="TextBox 1159">
          <a:extLst>
            <a:ext uri="{FF2B5EF4-FFF2-40B4-BE49-F238E27FC236}">
              <a16:creationId xmlns:a16="http://schemas.microsoft.com/office/drawing/2014/main" id="{CD8EE009-A1A5-4F92-8327-62FCB605CFF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4" name="TextBox 1160">
          <a:extLst>
            <a:ext uri="{FF2B5EF4-FFF2-40B4-BE49-F238E27FC236}">
              <a16:creationId xmlns:a16="http://schemas.microsoft.com/office/drawing/2014/main" id="{1CF1D29A-7FA1-4B79-82EA-F9FC39BED93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5" name="TextBox 1161">
          <a:extLst>
            <a:ext uri="{FF2B5EF4-FFF2-40B4-BE49-F238E27FC236}">
              <a16:creationId xmlns:a16="http://schemas.microsoft.com/office/drawing/2014/main" id="{B5325049-FB58-4FD8-BFBD-63CCAA1A4E6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6" name="TextBox 1162">
          <a:extLst>
            <a:ext uri="{FF2B5EF4-FFF2-40B4-BE49-F238E27FC236}">
              <a16:creationId xmlns:a16="http://schemas.microsoft.com/office/drawing/2014/main" id="{21242F77-DFAD-493B-B0F9-2DF2321CDB7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7" name="TextBox 1163">
          <a:extLst>
            <a:ext uri="{FF2B5EF4-FFF2-40B4-BE49-F238E27FC236}">
              <a16:creationId xmlns:a16="http://schemas.microsoft.com/office/drawing/2014/main" id="{7A1CF6D0-58B0-40E8-997A-54D015BF357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8" name="TextBox 1164">
          <a:extLst>
            <a:ext uri="{FF2B5EF4-FFF2-40B4-BE49-F238E27FC236}">
              <a16:creationId xmlns:a16="http://schemas.microsoft.com/office/drawing/2014/main" id="{76BAE9C2-4472-4F40-8FFC-0AC08209609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19" name="TextBox 1165">
          <a:extLst>
            <a:ext uri="{FF2B5EF4-FFF2-40B4-BE49-F238E27FC236}">
              <a16:creationId xmlns:a16="http://schemas.microsoft.com/office/drawing/2014/main" id="{8F490F1B-6B92-45B1-A227-0308C39C735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0" name="TextBox 1166">
          <a:extLst>
            <a:ext uri="{FF2B5EF4-FFF2-40B4-BE49-F238E27FC236}">
              <a16:creationId xmlns:a16="http://schemas.microsoft.com/office/drawing/2014/main" id="{4DEF82C0-0C54-40F9-B442-2A64775F00D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1" name="TextBox 1167">
          <a:extLst>
            <a:ext uri="{FF2B5EF4-FFF2-40B4-BE49-F238E27FC236}">
              <a16:creationId xmlns:a16="http://schemas.microsoft.com/office/drawing/2014/main" id="{BA53E428-03B3-48F2-A33E-9D6A8D9A31D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2" name="TextBox 1168">
          <a:extLst>
            <a:ext uri="{FF2B5EF4-FFF2-40B4-BE49-F238E27FC236}">
              <a16:creationId xmlns:a16="http://schemas.microsoft.com/office/drawing/2014/main" id="{B9AF0435-059F-4DB3-9047-F15B114305A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3" name="TextBox 1169">
          <a:extLst>
            <a:ext uri="{FF2B5EF4-FFF2-40B4-BE49-F238E27FC236}">
              <a16:creationId xmlns:a16="http://schemas.microsoft.com/office/drawing/2014/main" id="{8373294C-7A8F-4E88-A5C3-A82C5C9901D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4" name="TextBox 1170">
          <a:extLst>
            <a:ext uri="{FF2B5EF4-FFF2-40B4-BE49-F238E27FC236}">
              <a16:creationId xmlns:a16="http://schemas.microsoft.com/office/drawing/2014/main" id="{94C85CE1-52D7-440D-B8FD-48AF5A372FA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5" name="TextBox 1171">
          <a:extLst>
            <a:ext uri="{FF2B5EF4-FFF2-40B4-BE49-F238E27FC236}">
              <a16:creationId xmlns:a16="http://schemas.microsoft.com/office/drawing/2014/main" id="{F4AE882E-629D-453D-A494-051CE6DBF81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6" name="TextBox 1172">
          <a:extLst>
            <a:ext uri="{FF2B5EF4-FFF2-40B4-BE49-F238E27FC236}">
              <a16:creationId xmlns:a16="http://schemas.microsoft.com/office/drawing/2014/main" id="{695BEA5F-8F58-4E03-B339-A5D8F305900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7" name="TextBox 1173">
          <a:extLst>
            <a:ext uri="{FF2B5EF4-FFF2-40B4-BE49-F238E27FC236}">
              <a16:creationId xmlns:a16="http://schemas.microsoft.com/office/drawing/2014/main" id="{8C8F2036-8D6F-4392-B3BE-7B8709C55EB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8" name="TextBox 1174">
          <a:extLst>
            <a:ext uri="{FF2B5EF4-FFF2-40B4-BE49-F238E27FC236}">
              <a16:creationId xmlns:a16="http://schemas.microsoft.com/office/drawing/2014/main" id="{903DF0F0-D5DF-448F-978D-A8F452F2442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29" name="TextBox 1175">
          <a:extLst>
            <a:ext uri="{FF2B5EF4-FFF2-40B4-BE49-F238E27FC236}">
              <a16:creationId xmlns:a16="http://schemas.microsoft.com/office/drawing/2014/main" id="{F48FCBAC-E6D8-48D2-9064-0D7E0189B06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0" name="TextBox 1176">
          <a:extLst>
            <a:ext uri="{FF2B5EF4-FFF2-40B4-BE49-F238E27FC236}">
              <a16:creationId xmlns:a16="http://schemas.microsoft.com/office/drawing/2014/main" id="{0DCF8136-60A1-43A3-AEBB-D1F066A2727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1" name="TextBox 1177">
          <a:extLst>
            <a:ext uri="{FF2B5EF4-FFF2-40B4-BE49-F238E27FC236}">
              <a16:creationId xmlns:a16="http://schemas.microsoft.com/office/drawing/2014/main" id="{482706B3-D113-49D8-AC48-47EE6B24122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2" name="TextBox 1178">
          <a:extLst>
            <a:ext uri="{FF2B5EF4-FFF2-40B4-BE49-F238E27FC236}">
              <a16:creationId xmlns:a16="http://schemas.microsoft.com/office/drawing/2014/main" id="{E6153EB7-DD20-474C-A4CA-2489FF02142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3" name="TextBox 1179">
          <a:extLst>
            <a:ext uri="{FF2B5EF4-FFF2-40B4-BE49-F238E27FC236}">
              <a16:creationId xmlns:a16="http://schemas.microsoft.com/office/drawing/2014/main" id="{C92EDFAB-F6C0-4C76-8170-6C711236D59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4" name="TextBox 1180">
          <a:extLst>
            <a:ext uri="{FF2B5EF4-FFF2-40B4-BE49-F238E27FC236}">
              <a16:creationId xmlns:a16="http://schemas.microsoft.com/office/drawing/2014/main" id="{16939452-678E-4630-9173-971C4A72792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5" name="TextBox 1181">
          <a:extLst>
            <a:ext uri="{FF2B5EF4-FFF2-40B4-BE49-F238E27FC236}">
              <a16:creationId xmlns:a16="http://schemas.microsoft.com/office/drawing/2014/main" id="{03AB3D33-F526-472D-8A63-3FBECD9C377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6" name="TextBox 1182">
          <a:extLst>
            <a:ext uri="{FF2B5EF4-FFF2-40B4-BE49-F238E27FC236}">
              <a16:creationId xmlns:a16="http://schemas.microsoft.com/office/drawing/2014/main" id="{55C27A7C-AA91-49EB-9BEE-8938EFC9FFE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7" name="TextBox 1183">
          <a:extLst>
            <a:ext uri="{FF2B5EF4-FFF2-40B4-BE49-F238E27FC236}">
              <a16:creationId xmlns:a16="http://schemas.microsoft.com/office/drawing/2014/main" id="{F1F3073C-1F42-4D3D-91C8-337C22D5E7F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8" name="TextBox 1184">
          <a:extLst>
            <a:ext uri="{FF2B5EF4-FFF2-40B4-BE49-F238E27FC236}">
              <a16:creationId xmlns:a16="http://schemas.microsoft.com/office/drawing/2014/main" id="{33369EA2-C1F8-4695-94E9-D3E2C69E0CA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39" name="TextBox 1185">
          <a:extLst>
            <a:ext uri="{FF2B5EF4-FFF2-40B4-BE49-F238E27FC236}">
              <a16:creationId xmlns:a16="http://schemas.microsoft.com/office/drawing/2014/main" id="{8D4211AF-6F89-4675-9440-0975D38CA4D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0" name="TextBox 1186">
          <a:extLst>
            <a:ext uri="{FF2B5EF4-FFF2-40B4-BE49-F238E27FC236}">
              <a16:creationId xmlns:a16="http://schemas.microsoft.com/office/drawing/2014/main" id="{28C59680-5A99-4DCD-9746-D42401DA10A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1" name="TextBox 1187">
          <a:extLst>
            <a:ext uri="{FF2B5EF4-FFF2-40B4-BE49-F238E27FC236}">
              <a16:creationId xmlns:a16="http://schemas.microsoft.com/office/drawing/2014/main" id="{B7231335-B78C-4272-BD07-2D7A6130CB4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2" name="TextBox 1188">
          <a:extLst>
            <a:ext uri="{FF2B5EF4-FFF2-40B4-BE49-F238E27FC236}">
              <a16:creationId xmlns:a16="http://schemas.microsoft.com/office/drawing/2014/main" id="{63AD15B2-73D3-49C6-B286-B758CBCF9C1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3" name="TextBox 1189">
          <a:extLst>
            <a:ext uri="{FF2B5EF4-FFF2-40B4-BE49-F238E27FC236}">
              <a16:creationId xmlns:a16="http://schemas.microsoft.com/office/drawing/2014/main" id="{614522F9-3C3B-49B7-951A-1FF7D647BC7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4" name="TextBox 1190">
          <a:extLst>
            <a:ext uri="{FF2B5EF4-FFF2-40B4-BE49-F238E27FC236}">
              <a16:creationId xmlns:a16="http://schemas.microsoft.com/office/drawing/2014/main" id="{5A6F4B2B-8F05-4DAC-97A7-04E1017C562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5" name="TextBox 1191">
          <a:extLst>
            <a:ext uri="{FF2B5EF4-FFF2-40B4-BE49-F238E27FC236}">
              <a16:creationId xmlns:a16="http://schemas.microsoft.com/office/drawing/2014/main" id="{D3F7F870-B2A7-43EE-B65F-2974328700F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6" name="TextBox 1192">
          <a:extLst>
            <a:ext uri="{FF2B5EF4-FFF2-40B4-BE49-F238E27FC236}">
              <a16:creationId xmlns:a16="http://schemas.microsoft.com/office/drawing/2014/main" id="{06EDEE3D-E96F-43AC-836D-5EA86DA2021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7" name="TextBox 1193">
          <a:extLst>
            <a:ext uri="{FF2B5EF4-FFF2-40B4-BE49-F238E27FC236}">
              <a16:creationId xmlns:a16="http://schemas.microsoft.com/office/drawing/2014/main" id="{8A06C1D4-4957-4FD3-B2E3-97C00EE39D2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8" name="TextBox 1194">
          <a:extLst>
            <a:ext uri="{FF2B5EF4-FFF2-40B4-BE49-F238E27FC236}">
              <a16:creationId xmlns:a16="http://schemas.microsoft.com/office/drawing/2014/main" id="{DFB2C7FB-E402-4F7E-A945-30F388D7CAEA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49" name="TextBox 1195">
          <a:extLst>
            <a:ext uri="{FF2B5EF4-FFF2-40B4-BE49-F238E27FC236}">
              <a16:creationId xmlns:a16="http://schemas.microsoft.com/office/drawing/2014/main" id="{45544533-8CB6-439C-A545-8032436ED13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0" name="TextBox 1196">
          <a:extLst>
            <a:ext uri="{FF2B5EF4-FFF2-40B4-BE49-F238E27FC236}">
              <a16:creationId xmlns:a16="http://schemas.microsoft.com/office/drawing/2014/main" id="{E9CFA417-B397-483D-A087-DF68FC0887BF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1" name="TextBox 1197">
          <a:extLst>
            <a:ext uri="{FF2B5EF4-FFF2-40B4-BE49-F238E27FC236}">
              <a16:creationId xmlns:a16="http://schemas.microsoft.com/office/drawing/2014/main" id="{B4EAD08E-9AE2-4896-AC12-318292C30BF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2" name="TextBox 1198">
          <a:extLst>
            <a:ext uri="{FF2B5EF4-FFF2-40B4-BE49-F238E27FC236}">
              <a16:creationId xmlns:a16="http://schemas.microsoft.com/office/drawing/2014/main" id="{0BC6EEA7-BCC5-481F-AA2F-D11734D20FE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3" name="TextBox 1199">
          <a:extLst>
            <a:ext uri="{FF2B5EF4-FFF2-40B4-BE49-F238E27FC236}">
              <a16:creationId xmlns:a16="http://schemas.microsoft.com/office/drawing/2014/main" id="{17E0B99B-C8F2-4AFE-BE2C-B487D6F247B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4" name="TextBox 1200">
          <a:extLst>
            <a:ext uri="{FF2B5EF4-FFF2-40B4-BE49-F238E27FC236}">
              <a16:creationId xmlns:a16="http://schemas.microsoft.com/office/drawing/2014/main" id="{F59EDA46-C319-44A0-BE33-80C43EF8745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5" name="TextBox 1201">
          <a:extLst>
            <a:ext uri="{FF2B5EF4-FFF2-40B4-BE49-F238E27FC236}">
              <a16:creationId xmlns:a16="http://schemas.microsoft.com/office/drawing/2014/main" id="{CCB7F01B-F194-4CD3-8039-B1E5E42F9135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6" name="TextBox 1202">
          <a:extLst>
            <a:ext uri="{FF2B5EF4-FFF2-40B4-BE49-F238E27FC236}">
              <a16:creationId xmlns:a16="http://schemas.microsoft.com/office/drawing/2014/main" id="{139D59A0-7469-4FBB-A6A8-576DEDA0D82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7" name="TextBox 1203">
          <a:extLst>
            <a:ext uri="{FF2B5EF4-FFF2-40B4-BE49-F238E27FC236}">
              <a16:creationId xmlns:a16="http://schemas.microsoft.com/office/drawing/2014/main" id="{2E995342-FF35-486A-8D8F-CE292212E71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8" name="TextBox 1204">
          <a:extLst>
            <a:ext uri="{FF2B5EF4-FFF2-40B4-BE49-F238E27FC236}">
              <a16:creationId xmlns:a16="http://schemas.microsoft.com/office/drawing/2014/main" id="{44460909-E953-4DD1-A900-5F13D828EAD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59" name="TextBox 1205">
          <a:extLst>
            <a:ext uri="{FF2B5EF4-FFF2-40B4-BE49-F238E27FC236}">
              <a16:creationId xmlns:a16="http://schemas.microsoft.com/office/drawing/2014/main" id="{6E7735CD-CB21-4D70-9B65-08618EA521A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0" name="TextBox 1206">
          <a:extLst>
            <a:ext uri="{FF2B5EF4-FFF2-40B4-BE49-F238E27FC236}">
              <a16:creationId xmlns:a16="http://schemas.microsoft.com/office/drawing/2014/main" id="{E92414F5-11BA-47AC-BFD6-9659F3159FE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1" name="TextBox 1207">
          <a:extLst>
            <a:ext uri="{FF2B5EF4-FFF2-40B4-BE49-F238E27FC236}">
              <a16:creationId xmlns:a16="http://schemas.microsoft.com/office/drawing/2014/main" id="{5606F2F5-05F0-48EB-969C-C1327688786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2" name="TextBox 1208">
          <a:extLst>
            <a:ext uri="{FF2B5EF4-FFF2-40B4-BE49-F238E27FC236}">
              <a16:creationId xmlns:a16="http://schemas.microsoft.com/office/drawing/2014/main" id="{89E22CEA-E522-4387-B119-F57E8B9D6CDE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3" name="TextBox 1209">
          <a:extLst>
            <a:ext uri="{FF2B5EF4-FFF2-40B4-BE49-F238E27FC236}">
              <a16:creationId xmlns:a16="http://schemas.microsoft.com/office/drawing/2014/main" id="{A186632D-8D99-416D-B71A-0CD9FA68442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4" name="TextBox 1210">
          <a:extLst>
            <a:ext uri="{FF2B5EF4-FFF2-40B4-BE49-F238E27FC236}">
              <a16:creationId xmlns:a16="http://schemas.microsoft.com/office/drawing/2014/main" id="{41082045-2899-4D54-8ACB-47C238E5B07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5" name="TextBox 1211">
          <a:extLst>
            <a:ext uri="{FF2B5EF4-FFF2-40B4-BE49-F238E27FC236}">
              <a16:creationId xmlns:a16="http://schemas.microsoft.com/office/drawing/2014/main" id="{6C849C48-DF28-438E-97EF-2F7F1F5B9F9D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6" name="TextBox 1212">
          <a:extLst>
            <a:ext uri="{FF2B5EF4-FFF2-40B4-BE49-F238E27FC236}">
              <a16:creationId xmlns:a16="http://schemas.microsoft.com/office/drawing/2014/main" id="{E6A4BF53-E349-478B-975D-078D6902F6C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7" name="TextBox 1213">
          <a:extLst>
            <a:ext uri="{FF2B5EF4-FFF2-40B4-BE49-F238E27FC236}">
              <a16:creationId xmlns:a16="http://schemas.microsoft.com/office/drawing/2014/main" id="{DE9FD15E-CA5A-4899-AC85-2AF0ABD89C6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8" name="TextBox 1214">
          <a:extLst>
            <a:ext uri="{FF2B5EF4-FFF2-40B4-BE49-F238E27FC236}">
              <a16:creationId xmlns:a16="http://schemas.microsoft.com/office/drawing/2014/main" id="{5773264D-2648-49F6-849E-CE76CE1E3A3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69" name="TextBox 1215">
          <a:extLst>
            <a:ext uri="{FF2B5EF4-FFF2-40B4-BE49-F238E27FC236}">
              <a16:creationId xmlns:a16="http://schemas.microsoft.com/office/drawing/2014/main" id="{AD826E25-9A7A-4FDE-97AC-114F2D31CAFB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0" name="TextBox 1216">
          <a:extLst>
            <a:ext uri="{FF2B5EF4-FFF2-40B4-BE49-F238E27FC236}">
              <a16:creationId xmlns:a16="http://schemas.microsoft.com/office/drawing/2014/main" id="{F7221C73-C5B5-44B0-A2D6-DEA5AA1D575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1" name="TextBox 1217">
          <a:extLst>
            <a:ext uri="{FF2B5EF4-FFF2-40B4-BE49-F238E27FC236}">
              <a16:creationId xmlns:a16="http://schemas.microsoft.com/office/drawing/2014/main" id="{9B8F85D8-666A-4EE7-BFA5-04C14E1CD368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2" name="TextBox 1218">
          <a:extLst>
            <a:ext uri="{FF2B5EF4-FFF2-40B4-BE49-F238E27FC236}">
              <a16:creationId xmlns:a16="http://schemas.microsoft.com/office/drawing/2014/main" id="{F49E5F2C-339E-4BF1-B1AC-3D51713E0BF1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3" name="TextBox 1219">
          <a:extLst>
            <a:ext uri="{FF2B5EF4-FFF2-40B4-BE49-F238E27FC236}">
              <a16:creationId xmlns:a16="http://schemas.microsoft.com/office/drawing/2014/main" id="{8440D636-28CA-494F-A3F9-F01622DC97E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4" name="TextBox 1220">
          <a:extLst>
            <a:ext uri="{FF2B5EF4-FFF2-40B4-BE49-F238E27FC236}">
              <a16:creationId xmlns:a16="http://schemas.microsoft.com/office/drawing/2014/main" id="{A27581F3-C8A6-4B2F-9BEC-79C0AC12CB26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5" name="TextBox 1221">
          <a:extLst>
            <a:ext uri="{FF2B5EF4-FFF2-40B4-BE49-F238E27FC236}">
              <a16:creationId xmlns:a16="http://schemas.microsoft.com/office/drawing/2014/main" id="{F4E1A977-E158-42B3-A762-EB0B3160EB7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6" name="TextBox 1222">
          <a:extLst>
            <a:ext uri="{FF2B5EF4-FFF2-40B4-BE49-F238E27FC236}">
              <a16:creationId xmlns:a16="http://schemas.microsoft.com/office/drawing/2014/main" id="{F1E6A580-F002-4B52-861C-EB2BF5484090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7" name="TextBox 1223">
          <a:extLst>
            <a:ext uri="{FF2B5EF4-FFF2-40B4-BE49-F238E27FC236}">
              <a16:creationId xmlns:a16="http://schemas.microsoft.com/office/drawing/2014/main" id="{8C402D05-A690-486E-B9BF-1040A695C88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8" name="TextBox 1224">
          <a:extLst>
            <a:ext uri="{FF2B5EF4-FFF2-40B4-BE49-F238E27FC236}">
              <a16:creationId xmlns:a16="http://schemas.microsoft.com/office/drawing/2014/main" id="{5011FCC0-14F2-43DE-AFBF-A40E9061E614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79" name="TextBox 1225">
          <a:extLst>
            <a:ext uri="{FF2B5EF4-FFF2-40B4-BE49-F238E27FC236}">
              <a16:creationId xmlns:a16="http://schemas.microsoft.com/office/drawing/2014/main" id="{4E3CABC4-1F55-40ED-B764-0EC993EA2C17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80" name="TextBox 1226">
          <a:extLst>
            <a:ext uri="{FF2B5EF4-FFF2-40B4-BE49-F238E27FC236}">
              <a16:creationId xmlns:a16="http://schemas.microsoft.com/office/drawing/2014/main" id="{45993579-EE1D-4617-9ACB-968427521ED3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81" name="TextBox 1227">
          <a:extLst>
            <a:ext uri="{FF2B5EF4-FFF2-40B4-BE49-F238E27FC236}">
              <a16:creationId xmlns:a16="http://schemas.microsoft.com/office/drawing/2014/main" id="{62D6DE4C-4F8C-438A-892D-F6385A9DD8F2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2434590</xdr:colOff>
      <xdr:row>44</xdr:row>
      <xdr:rowOff>0</xdr:rowOff>
    </xdr:from>
    <xdr:ext cx="184731" cy="262572"/>
    <xdr:sp macro="" textlink="">
      <xdr:nvSpPr>
        <xdr:cNvPr id="2382" name="TextBox 1228">
          <a:extLst>
            <a:ext uri="{FF2B5EF4-FFF2-40B4-BE49-F238E27FC236}">
              <a16:creationId xmlns:a16="http://schemas.microsoft.com/office/drawing/2014/main" id="{85F7BB5A-3EAD-490B-848A-DC0B989EDFF9}"/>
            </a:ext>
          </a:extLst>
        </xdr:cNvPr>
        <xdr:cNvSpPr txBox="1"/>
      </xdr:nvSpPr>
      <xdr:spPr>
        <a:xfrm>
          <a:off x="2434590" y="87058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44</xdr:row>
      <xdr:rowOff>0</xdr:rowOff>
    </xdr:from>
    <xdr:ext cx="191329" cy="282022"/>
    <xdr:sp macro="" textlink="">
      <xdr:nvSpPr>
        <xdr:cNvPr id="2383" name="TextBox 1229">
          <a:extLst>
            <a:ext uri="{FF2B5EF4-FFF2-40B4-BE49-F238E27FC236}">
              <a16:creationId xmlns:a16="http://schemas.microsoft.com/office/drawing/2014/main" id="{B925646D-26C7-438F-B522-0B8ECD59EDAD}"/>
            </a:ext>
          </a:extLst>
        </xdr:cNvPr>
        <xdr:cNvSpPr txBox="1"/>
      </xdr:nvSpPr>
      <xdr:spPr>
        <a:xfrm>
          <a:off x="3180715" y="8705850"/>
          <a:ext cx="191329" cy="282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44</xdr:row>
      <xdr:rowOff>0</xdr:rowOff>
    </xdr:from>
    <xdr:ext cx="191329" cy="271950"/>
    <xdr:sp macro="" textlink="">
      <xdr:nvSpPr>
        <xdr:cNvPr id="2384" name="TextBox 1230">
          <a:extLst>
            <a:ext uri="{FF2B5EF4-FFF2-40B4-BE49-F238E27FC236}">
              <a16:creationId xmlns:a16="http://schemas.microsoft.com/office/drawing/2014/main" id="{B99C8618-A960-4377-8607-9660662FCFCA}"/>
            </a:ext>
          </a:extLst>
        </xdr:cNvPr>
        <xdr:cNvSpPr txBox="1"/>
      </xdr:nvSpPr>
      <xdr:spPr>
        <a:xfrm>
          <a:off x="3180715" y="8705850"/>
          <a:ext cx="191329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3180715</xdr:colOff>
      <xdr:row>44</xdr:row>
      <xdr:rowOff>0</xdr:rowOff>
    </xdr:from>
    <xdr:ext cx="194454" cy="271950"/>
    <xdr:sp macro="" textlink="">
      <xdr:nvSpPr>
        <xdr:cNvPr id="2385" name="TextBox 1231">
          <a:extLst>
            <a:ext uri="{FF2B5EF4-FFF2-40B4-BE49-F238E27FC236}">
              <a16:creationId xmlns:a16="http://schemas.microsoft.com/office/drawing/2014/main" id="{19FB81CB-2AC2-4707-920C-A874FD9F35D9}"/>
            </a:ext>
          </a:extLst>
        </xdr:cNvPr>
        <xdr:cNvSpPr txBox="1"/>
      </xdr:nvSpPr>
      <xdr:spPr>
        <a:xfrm>
          <a:off x="3180715" y="8705850"/>
          <a:ext cx="194454" cy="271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/>
        </a:p>
      </xdr:txBody>
    </xdr:sp>
    <xdr:clientData/>
  </xdr:oneCellAnchor>
  <xdr:twoCellAnchor>
    <xdr:from>
      <xdr:col>12</xdr:col>
      <xdr:colOff>380998</xdr:colOff>
      <xdr:row>10</xdr:row>
      <xdr:rowOff>176892</xdr:rowOff>
    </xdr:from>
    <xdr:to>
      <xdr:col>29</xdr:col>
      <xdr:colOff>353786</xdr:colOff>
      <xdr:row>31</xdr:row>
      <xdr:rowOff>204106</xdr:rowOff>
    </xdr:to>
    <xdr:sp macro="" textlink="">
      <xdr:nvSpPr>
        <xdr:cNvPr id="2386" name="กล่องข้อความ 2385">
          <a:extLst>
            <a:ext uri="{FF2B5EF4-FFF2-40B4-BE49-F238E27FC236}">
              <a16:creationId xmlns:a16="http://schemas.microsoft.com/office/drawing/2014/main" id="{775B1CD1-A942-4624-BB1B-4367E8621B82}"/>
            </a:ext>
          </a:extLst>
        </xdr:cNvPr>
        <xdr:cNvSpPr txBox="1"/>
      </xdr:nvSpPr>
      <xdr:spPr>
        <a:xfrm>
          <a:off x="16246927" y="3020785"/>
          <a:ext cx="11538859" cy="4517571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1. นำรายละเอียดในแบบ งป.11 (ปีงบประมาณ 256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 ตามบันทึกข้อความ สนย.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ที่ 32/ว0625 ลว. 23 ก.ย. 2567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มาจัดทำข้อมูลในแบบฟอร์มฯ ให้ถูกต้องครบถ้วนและสอดคล้องตามแผนฯ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</a:t>
          </a:r>
          <a:r>
            <a:rPr kumimoji="0" lang="en-US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สำนัก/สภาบัน/สปภ./สปจ./กลุ่มตรวจรายชการฯ ได้รับเงินคงเหลือสะสม ปี 2568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ให้รายงานผลการดำเนินการตามแผนฯ ดังกล่าว</a:t>
          </a:r>
          <a:b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-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 สวจ. ได้รับจัดสรรงบประมาณผ่านกองทุนกระทรวงวิทยาศาสตร์ฯ ในปี 2568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ให้รายงานผลการดำเนินการตามแผนฯ ดังกล่าว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2.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ความก้าวหน้าในการดำเนินการตามแผนฯ (แบบ งป.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11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ระบุในคอลัมภ์ </a:t>
          </a:r>
          <a:r>
            <a:rPr kumimoji="0" 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"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ผล</a:t>
          </a:r>
          <a:r>
            <a:rPr kumimoji="0" 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"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ในไตรมาส </a:t>
          </a:r>
          <a:r>
            <a:rPr kumimoji="0" lang="en-US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1-2 </a:t>
          </a:r>
          <a:r>
            <a:rPr kumimoji="0" lang="th-TH" sz="18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ให้ครบถ้วนทุกงาน/โครงการ/กิจกรรม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ดังนี้</a:t>
          </a:r>
          <a:b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</a:b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2.1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ระบุผลการเบิกจ่ายงบประมาณในแต่ละงาน/โครงการ/กิจกรรม ที่ตัดในระบบ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Finapp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ณ วันที่ 31 มี.ค. 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2.2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ระบุผลการดำเนินการในแต่ละงาน/โครงการ/กิจกรรม รอบ 6 เดือน ปี 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(ข้อมูล ณ วันที่ 31 มี.ค. 6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8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สามารถแสดงข้อมูลในลักษณะ (1) สถานะของการดำเนินงาน เช่น อยู่ระหว่างดำเนินการ ดำเนินการแล้วเสร็จ เป็นต้น หรือ (2) ในรูปแบบร้อยละความสำเร็จ หรือ (3) ระบุเป็นจำนวน (หน่วยนับ) หรือ (4) ในรูปแบบการอธิบายรายละเอียดผลการดำเนินงาน ก็ได้ ทั้งนี้ รายละเอียดความก้าวหน้าในการดำเนินการแต่ละงาน/โครงการ/กิจกรรม เพิ่มเติม (ถ้ามี) &gt; หน่วยงานสามารถระบุข้อมูล (เพิ่มเติม) ในหมายเหตุ ด้านล่างตาราง ก็ได้ เช่น ดำเนินการจัดโครงการหรือกิจกรรม............เรียบร้อยแล้ว เมื่อวันที่.....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กรณีโครงการหรือกิจกรรมที่ยังไม่ได้ดำเนินการ หรือมีการยกเลิกการดำเนินการ หรืออยู่ระหว่างการดำเนินการแต่ยังไม่มีการเบิกจ่ายงบประมาณ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ให้ระบุ "-" หรือระบุให้เห็นว่ายังไม่ได้ดำเนินการ หรือมีการยกเลิกการดำเนินการ หรืออยู่ระหว่างการดำเนินการแต่ยังไม่มีการเบิกจ่ายงบประมาณ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rgbClr val="C00000"/>
            </a:solidFill>
            <a:effectLst/>
            <a:uLnTx/>
            <a:uFillTx/>
            <a:latin typeface="TH SarabunPSK" panose="020B0500040200020003" pitchFamily="34" charset="-34"/>
            <a:ea typeface="+mn-ea"/>
            <a:cs typeface="TH SarabunPSK" panose="020B0500040200020003" pitchFamily="34" charset="-34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   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กรณีการดำเนินงานหรือโครงการหรือกิจกรรมที่ไม่ใช้งบประมาณ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&gt;&gt; ให้แสดงให้เห็นว่าการดำเนินโครงการหรือกิจกรรมนั้น ๆ ไม่มีการใช้งบประมาณ เช่น ระบุเครื่องหมาย "-" หรือระบุ "ไม่ใช้งบประมาณ"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   2.3. </a:t>
          </a:r>
          <a:r>
            <a:rPr kumimoji="0" lang="th-TH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ระบุ "-" ในคอลัมภ์ "ผล" ในไตรมาส </a:t>
          </a:r>
          <a:r>
            <a:rPr kumimoji="0" lang="en-US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3</a:t>
          </a:r>
          <a:r>
            <a:rPr kumimoji="0" lang="th-TH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</a:t>
          </a:r>
          <a:r>
            <a:rPr kumimoji="0" lang="en-US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4</a:t>
          </a:r>
          <a:r>
            <a:rPr kumimoji="0" lang="th-TH" sz="1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ให้ครบทุกงาน/โครงการ/กิจกรรม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srgbClr val="C00000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โดยไม่เว้นว่างข้อมูลไว้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B64ED-0616-4498-BCFB-7D37067F8518}">
  <dimension ref="A1:P146"/>
  <sheetViews>
    <sheetView zoomScale="70" zoomScaleNormal="70" workbookViewId="0">
      <selection activeCell="A3" sqref="A3:L3"/>
    </sheetView>
  </sheetViews>
  <sheetFormatPr defaultRowHeight="22" customHeight="1" x14ac:dyDescent="0.3"/>
  <cols>
    <col min="1" max="1" width="70.58203125" style="4" customWidth="1"/>
    <col min="2" max="2" width="7.08203125" style="4" customWidth="1"/>
    <col min="3" max="3" width="10.58203125" style="4" customWidth="1"/>
    <col min="4" max="4" width="8.5" style="4" customWidth="1"/>
    <col min="5" max="9" width="12.58203125" style="4" customWidth="1"/>
    <col min="10" max="10" width="8.33203125" style="4" customWidth="1"/>
    <col min="11" max="12" width="8.58203125" style="4" customWidth="1"/>
    <col min="13" max="13" width="9.5" style="4" bestFit="1" customWidth="1"/>
    <col min="14" max="249" width="9" style="4"/>
    <col min="250" max="250" width="70.58203125" style="4" customWidth="1"/>
    <col min="251" max="251" width="7.08203125" style="4" customWidth="1"/>
    <col min="252" max="252" width="10.58203125" style="4" customWidth="1"/>
    <col min="253" max="261" width="12.58203125" style="4" customWidth="1"/>
    <col min="262" max="269" width="0" style="4" hidden="1" customWidth="1"/>
    <col min="270" max="505" width="9" style="4"/>
    <col min="506" max="506" width="70.58203125" style="4" customWidth="1"/>
    <col min="507" max="507" width="7.08203125" style="4" customWidth="1"/>
    <col min="508" max="508" width="10.58203125" style="4" customWidth="1"/>
    <col min="509" max="517" width="12.58203125" style="4" customWidth="1"/>
    <col min="518" max="525" width="0" style="4" hidden="1" customWidth="1"/>
    <col min="526" max="761" width="9" style="4"/>
    <col min="762" max="762" width="70.58203125" style="4" customWidth="1"/>
    <col min="763" max="763" width="7.08203125" style="4" customWidth="1"/>
    <col min="764" max="764" width="10.58203125" style="4" customWidth="1"/>
    <col min="765" max="773" width="12.58203125" style="4" customWidth="1"/>
    <col min="774" max="781" width="0" style="4" hidden="1" customWidth="1"/>
    <col min="782" max="1017" width="9" style="4"/>
    <col min="1018" max="1018" width="70.58203125" style="4" customWidth="1"/>
    <col min="1019" max="1019" width="7.08203125" style="4" customWidth="1"/>
    <col min="1020" max="1020" width="10.58203125" style="4" customWidth="1"/>
    <col min="1021" max="1029" width="12.58203125" style="4" customWidth="1"/>
    <col min="1030" max="1037" width="0" style="4" hidden="1" customWidth="1"/>
    <col min="1038" max="1273" width="9" style="4"/>
    <col min="1274" max="1274" width="70.58203125" style="4" customWidth="1"/>
    <col min="1275" max="1275" width="7.08203125" style="4" customWidth="1"/>
    <col min="1276" max="1276" width="10.58203125" style="4" customWidth="1"/>
    <col min="1277" max="1285" width="12.58203125" style="4" customWidth="1"/>
    <col min="1286" max="1293" width="0" style="4" hidden="1" customWidth="1"/>
    <col min="1294" max="1529" width="9" style="4"/>
    <col min="1530" max="1530" width="70.58203125" style="4" customWidth="1"/>
    <col min="1531" max="1531" width="7.08203125" style="4" customWidth="1"/>
    <col min="1532" max="1532" width="10.58203125" style="4" customWidth="1"/>
    <col min="1533" max="1541" width="12.58203125" style="4" customWidth="1"/>
    <col min="1542" max="1549" width="0" style="4" hidden="1" customWidth="1"/>
    <col min="1550" max="1785" width="9" style="4"/>
    <col min="1786" max="1786" width="70.58203125" style="4" customWidth="1"/>
    <col min="1787" max="1787" width="7.08203125" style="4" customWidth="1"/>
    <col min="1788" max="1788" width="10.58203125" style="4" customWidth="1"/>
    <col min="1789" max="1797" width="12.58203125" style="4" customWidth="1"/>
    <col min="1798" max="1805" width="0" style="4" hidden="1" customWidth="1"/>
    <col min="1806" max="2041" width="9" style="4"/>
    <col min="2042" max="2042" width="70.58203125" style="4" customWidth="1"/>
    <col min="2043" max="2043" width="7.08203125" style="4" customWidth="1"/>
    <col min="2044" max="2044" width="10.58203125" style="4" customWidth="1"/>
    <col min="2045" max="2053" width="12.58203125" style="4" customWidth="1"/>
    <col min="2054" max="2061" width="0" style="4" hidden="1" customWidth="1"/>
    <col min="2062" max="2297" width="9" style="4"/>
    <col min="2298" max="2298" width="70.58203125" style="4" customWidth="1"/>
    <col min="2299" max="2299" width="7.08203125" style="4" customWidth="1"/>
    <col min="2300" max="2300" width="10.58203125" style="4" customWidth="1"/>
    <col min="2301" max="2309" width="12.58203125" style="4" customWidth="1"/>
    <col min="2310" max="2317" width="0" style="4" hidden="1" customWidth="1"/>
    <col min="2318" max="2553" width="9" style="4"/>
    <col min="2554" max="2554" width="70.58203125" style="4" customWidth="1"/>
    <col min="2555" max="2555" width="7.08203125" style="4" customWidth="1"/>
    <col min="2556" max="2556" width="10.58203125" style="4" customWidth="1"/>
    <col min="2557" max="2565" width="12.58203125" style="4" customWidth="1"/>
    <col min="2566" max="2573" width="0" style="4" hidden="1" customWidth="1"/>
    <col min="2574" max="2809" width="9" style="4"/>
    <col min="2810" max="2810" width="70.58203125" style="4" customWidth="1"/>
    <col min="2811" max="2811" width="7.08203125" style="4" customWidth="1"/>
    <col min="2812" max="2812" width="10.58203125" style="4" customWidth="1"/>
    <col min="2813" max="2821" width="12.58203125" style="4" customWidth="1"/>
    <col min="2822" max="2829" width="0" style="4" hidden="1" customWidth="1"/>
    <col min="2830" max="3065" width="9" style="4"/>
    <col min="3066" max="3066" width="70.58203125" style="4" customWidth="1"/>
    <col min="3067" max="3067" width="7.08203125" style="4" customWidth="1"/>
    <col min="3068" max="3068" width="10.58203125" style="4" customWidth="1"/>
    <col min="3069" max="3077" width="12.58203125" style="4" customWidth="1"/>
    <col min="3078" max="3085" width="0" style="4" hidden="1" customWidth="1"/>
    <col min="3086" max="3321" width="9" style="4"/>
    <col min="3322" max="3322" width="70.58203125" style="4" customWidth="1"/>
    <col min="3323" max="3323" width="7.08203125" style="4" customWidth="1"/>
    <col min="3324" max="3324" width="10.58203125" style="4" customWidth="1"/>
    <col min="3325" max="3333" width="12.58203125" style="4" customWidth="1"/>
    <col min="3334" max="3341" width="0" style="4" hidden="1" customWidth="1"/>
    <col min="3342" max="3577" width="9" style="4"/>
    <col min="3578" max="3578" width="70.58203125" style="4" customWidth="1"/>
    <col min="3579" max="3579" width="7.08203125" style="4" customWidth="1"/>
    <col min="3580" max="3580" width="10.58203125" style="4" customWidth="1"/>
    <col min="3581" max="3589" width="12.58203125" style="4" customWidth="1"/>
    <col min="3590" max="3597" width="0" style="4" hidden="1" customWidth="1"/>
    <col min="3598" max="3833" width="9" style="4"/>
    <col min="3834" max="3834" width="70.58203125" style="4" customWidth="1"/>
    <col min="3835" max="3835" width="7.08203125" style="4" customWidth="1"/>
    <col min="3836" max="3836" width="10.58203125" style="4" customWidth="1"/>
    <col min="3837" max="3845" width="12.58203125" style="4" customWidth="1"/>
    <col min="3846" max="3853" width="0" style="4" hidden="1" customWidth="1"/>
    <col min="3854" max="4089" width="9" style="4"/>
    <col min="4090" max="4090" width="70.58203125" style="4" customWidth="1"/>
    <col min="4091" max="4091" width="7.08203125" style="4" customWidth="1"/>
    <col min="4092" max="4092" width="10.58203125" style="4" customWidth="1"/>
    <col min="4093" max="4101" width="12.58203125" style="4" customWidth="1"/>
    <col min="4102" max="4109" width="0" style="4" hidden="1" customWidth="1"/>
    <col min="4110" max="4345" width="9" style="4"/>
    <col min="4346" max="4346" width="70.58203125" style="4" customWidth="1"/>
    <col min="4347" max="4347" width="7.08203125" style="4" customWidth="1"/>
    <col min="4348" max="4348" width="10.58203125" style="4" customWidth="1"/>
    <col min="4349" max="4357" width="12.58203125" style="4" customWidth="1"/>
    <col min="4358" max="4365" width="0" style="4" hidden="1" customWidth="1"/>
    <col min="4366" max="4601" width="9" style="4"/>
    <col min="4602" max="4602" width="70.58203125" style="4" customWidth="1"/>
    <col min="4603" max="4603" width="7.08203125" style="4" customWidth="1"/>
    <col min="4604" max="4604" width="10.58203125" style="4" customWidth="1"/>
    <col min="4605" max="4613" width="12.58203125" style="4" customWidth="1"/>
    <col min="4614" max="4621" width="0" style="4" hidden="1" customWidth="1"/>
    <col min="4622" max="4857" width="9" style="4"/>
    <col min="4858" max="4858" width="70.58203125" style="4" customWidth="1"/>
    <col min="4859" max="4859" width="7.08203125" style="4" customWidth="1"/>
    <col min="4860" max="4860" width="10.58203125" style="4" customWidth="1"/>
    <col min="4861" max="4869" width="12.58203125" style="4" customWidth="1"/>
    <col min="4870" max="4877" width="0" style="4" hidden="1" customWidth="1"/>
    <col min="4878" max="5113" width="9" style="4"/>
    <col min="5114" max="5114" width="70.58203125" style="4" customWidth="1"/>
    <col min="5115" max="5115" width="7.08203125" style="4" customWidth="1"/>
    <col min="5116" max="5116" width="10.58203125" style="4" customWidth="1"/>
    <col min="5117" max="5125" width="12.58203125" style="4" customWidth="1"/>
    <col min="5126" max="5133" width="0" style="4" hidden="1" customWidth="1"/>
    <col min="5134" max="5369" width="9" style="4"/>
    <col min="5370" max="5370" width="70.58203125" style="4" customWidth="1"/>
    <col min="5371" max="5371" width="7.08203125" style="4" customWidth="1"/>
    <col min="5372" max="5372" width="10.58203125" style="4" customWidth="1"/>
    <col min="5373" max="5381" width="12.58203125" style="4" customWidth="1"/>
    <col min="5382" max="5389" width="0" style="4" hidden="1" customWidth="1"/>
    <col min="5390" max="5625" width="9" style="4"/>
    <col min="5626" max="5626" width="70.58203125" style="4" customWidth="1"/>
    <col min="5627" max="5627" width="7.08203125" style="4" customWidth="1"/>
    <col min="5628" max="5628" width="10.58203125" style="4" customWidth="1"/>
    <col min="5629" max="5637" width="12.58203125" style="4" customWidth="1"/>
    <col min="5638" max="5645" width="0" style="4" hidden="1" customWidth="1"/>
    <col min="5646" max="5881" width="9" style="4"/>
    <col min="5882" max="5882" width="70.58203125" style="4" customWidth="1"/>
    <col min="5883" max="5883" width="7.08203125" style="4" customWidth="1"/>
    <col min="5884" max="5884" width="10.58203125" style="4" customWidth="1"/>
    <col min="5885" max="5893" width="12.58203125" style="4" customWidth="1"/>
    <col min="5894" max="5901" width="0" style="4" hidden="1" customWidth="1"/>
    <col min="5902" max="6137" width="9" style="4"/>
    <col min="6138" max="6138" width="70.58203125" style="4" customWidth="1"/>
    <col min="6139" max="6139" width="7.08203125" style="4" customWidth="1"/>
    <col min="6140" max="6140" width="10.58203125" style="4" customWidth="1"/>
    <col min="6141" max="6149" width="12.58203125" style="4" customWidth="1"/>
    <col min="6150" max="6157" width="0" style="4" hidden="1" customWidth="1"/>
    <col min="6158" max="6393" width="9" style="4"/>
    <col min="6394" max="6394" width="70.58203125" style="4" customWidth="1"/>
    <col min="6395" max="6395" width="7.08203125" style="4" customWidth="1"/>
    <col min="6396" max="6396" width="10.58203125" style="4" customWidth="1"/>
    <col min="6397" max="6405" width="12.58203125" style="4" customWidth="1"/>
    <col min="6406" max="6413" width="0" style="4" hidden="1" customWidth="1"/>
    <col min="6414" max="6649" width="9" style="4"/>
    <col min="6650" max="6650" width="70.58203125" style="4" customWidth="1"/>
    <col min="6651" max="6651" width="7.08203125" style="4" customWidth="1"/>
    <col min="6652" max="6652" width="10.58203125" style="4" customWidth="1"/>
    <col min="6653" max="6661" width="12.58203125" style="4" customWidth="1"/>
    <col min="6662" max="6669" width="0" style="4" hidden="1" customWidth="1"/>
    <col min="6670" max="6905" width="9" style="4"/>
    <col min="6906" max="6906" width="70.58203125" style="4" customWidth="1"/>
    <col min="6907" max="6907" width="7.08203125" style="4" customWidth="1"/>
    <col min="6908" max="6908" width="10.58203125" style="4" customWidth="1"/>
    <col min="6909" max="6917" width="12.58203125" style="4" customWidth="1"/>
    <col min="6918" max="6925" width="0" style="4" hidden="1" customWidth="1"/>
    <col min="6926" max="7161" width="9" style="4"/>
    <col min="7162" max="7162" width="70.58203125" style="4" customWidth="1"/>
    <col min="7163" max="7163" width="7.08203125" style="4" customWidth="1"/>
    <col min="7164" max="7164" width="10.58203125" style="4" customWidth="1"/>
    <col min="7165" max="7173" width="12.58203125" style="4" customWidth="1"/>
    <col min="7174" max="7181" width="0" style="4" hidden="1" customWidth="1"/>
    <col min="7182" max="7417" width="9" style="4"/>
    <col min="7418" max="7418" width="70.58203125" style="4" customWidth="1"/>
    <col min="7419" max="7419" width="7.08203125" style="4" customWidth="1"/>
    <col min="7420" max="7420" width="10.58203125" style="4" customWidth="1"/>
    <col min="7421" max="7429" width="12.58203125" style="4" customWidth="1"/>
    <col min="7430" max="7437" width="0" style="4" hidden="1" customWidth="1"/>
    <col min="7438" max="7673" width="9" style="4"/>
    <col min="7674" max="7674" width="70.58203125" style="4" customWidth="1"/>
    <col min="7675" max="7675" width="7.08203125" style="4" customWidth="1"/>
    <col min="7676" max="7676" width="10.58203125" style="4" customWidth="1"/>
    <col min="7677" max="7685" width="12.58203125" style="4" customWidth="1"/>
    <col min="7686" max="7693" width="0" style="4" hidden="1" customWidth="1"/>
    <col min="7694" max="7929" width="9" style="4"/>
    <col min="7930" max="7930" width="70.58203125" style="4" customWidth="1"/>
    <col min="7931" max="7931" width="7.08203125" style="4" customWidth="1"/>
    <col min="7932" max="7932" width="10.58203125" style="4" customWidth="1"/>
    <col min="7933" max="7941" width="12.58203125" style="4" customWidth="1"/>
    <col min="7942" max="7949" width="0" style="4" hidden="1" customWidth="1"/>
    <col min="7950" max="8185" width="9" style="4"/>
    <col min="8186" max="8186" width="70.58203125" style="4" customWidth="1"/>
    <col min="8187" max="8187" width="7.08203125" style="4" customWidth="1"/>
    <col min="8188" max="8188" width="10.58203125" style="4" customWidth="1"/>
    <col min="8189" max="8197" width="12.58203125" style="4" customWidth="1"/>
    <col min="8198" max="8205" width="0" style="4" hidden="1" customWidth="1"/>
    <col min="8206" max="8441" width="9" style="4"/>
    <col min="8442" max="8442" width="70.58203125" style="4" customWidth="1"/>
    <col min="8443" max="8443" width="7.08203125" style="4" customWidth="1"/>
    <col min="8444" max="8444" width="10.58203125" style="4" customWidth="1"/>
    <col min="8445" max="8453" width="12.58203125" style="4" customWidth="1"/>
    <col min="8454" max="8461" width="0" style="4" hidden="1" customWidth="1"/>
    <col min="8462" max="8697" width="9" style="4"/>
    <col min="8698" max="8698" width="70.58203125" style="4" customWidth="1"/>
    <col min="8699" max="8699" width="7.08203125" style="4" customWidth="1"/>
    <col min="8700" max="8700" width="10.58203125" style="4" customWidth="1"/>
    <col min="8701" max="8709" width="12.58203125" style="4" customWidth="1"/>
    <col min="8710" max="8717" width="0" style="4" hidden="1" customWidth="1"/>
    <col min="8718" max="8953" width="9" style="4"/>
    <col min="8954" max="8954" width="70.58203125" style="4" customWidth="1"/>
    <col min="8955" max="8955" width="7.08203125" style="4" customWidth="1"/>
    <col min="8956" max="8956" width="10.58203125" style="4" customWidth="1"/>
    <col min="8957" max="8965" width="12.58203125" style="4" customWidth="1"/>
    <col min="8966" max="8973" width="0" style="4" hidden="1" customWidth="1"/>
    <col min="8974" max="9209" width="9" style="4"/>
    <col min="9210" max="9210" width="70.58203125" style="4" customWidth="1"/>
    <col min="9211" max="9211" width="7.08203125" style="4" customWidth="1"/>
    <col min="9212" max="9212" width="10.58203125" style="4" customWidth="1"/>
    <col min="9213" max="9221" width="12.58203125" style="4" customWidth="1"/>
    <col min="9222" max="9229" width="0" style="4" hidden="1" customWidth="1"/>
    <col min="9230" max="9465" width="9" style="4"/>
    <col min="9466" max="9466" width="70.58203125" style="4" customWidth="1"/>
    <col min="9467" max="9467" width="7.08203125" style="4" customWidth="1"/>
    <col min="9468" max="9468" width="10.58203125" style="4" customWidth="1"/>
    <col min="9469" max="9477" width="12.58203125" style="4" customWidth="1"/>
    <col min="9478" max="9485" width="0" style="4" hidden="1" customWidth="1"/>
    <col min="9486" max="9721" width="9" style="4"/>
    <col min="9722" max="9722" width="70.58203125" style="4" customWidth="1"/>
    <col min="9723" max="9723" width="7.08203125" style="4" customWidth="1"/>
    <col min="9724" max="9724" width="10.58203125" style="4" customWidth="1"/>
    <col min="9725" max="9733" width="12.58203125" style="4" customWidth="1"/>
    <col min="9734" max="9741" width="0" style="4" hidden="1" customWidth="1"/>
    <col min="9742" max="9977" width="9" style="4"/>
    <col min="9978" max="9978" width="70.58203125" style="4" customWidth="1"/>
    <col min="9979" max="9979" width="7.08203125" style="4" customWidth="1"/>
    <col min="9980" max="9980" width="10.58203125" style="4" customWidth="1"/>
    <col min="9981" max="9989" width="12.58203125" style="4" customWidth="1"/>
    <col min="9990" max="9997" width="0" style="4" hidden="1" customWidth="1"/>
    <col min="9998" max="10233" width="9" style="4"/>
    <col min="10234" max="10234" width="70.58203125" style="4" customWidth="1"/>
    <col min="10235" max="10235" width="7.08203125" style="4" customWidth="1"/>
    <col min="10236" max="10236" width="10.58203125" style="4" customWidth="1"/>
    <col min="10237" max="10245" width="12.58203125" style="4" customWidth="1"/>
    <col min="10246" max="10253" width="0" style="4" hidden="1" customWidth="1"/>
    <col min="10254" max="10489" width="9" style="4"/>
    <col min="10490" max="10490" width="70.58203125" style="4" customWidth="1"/>
    <col min="10491" max="10491" width="7.08203125" style="4" customWidth="1"/>
    <col min="10492" max="10492" width="10.58203125" style="4" customWidth="1"/>
    <col min="10493" max="10501" width="12.58203125" style="4" customWidth="1"/>
    <col min="10502" max="10509" width="0" style="4" hidden="1" customWidth="1"/>
    <col min="10510" max="10745" width="9" style="4"/>
    <col min="10746" max="10746" width="70.58203125" style="4" customWidth="1"/>
    <col min="10747" max="10747" width="7.08203125" style="4" customWidth="1"/>
    <col min="10748" max="10748" width="10.58203125" style="4" customWidth="1"/>
    <col min="10749" max="10757" width="12.58203125" style="4" customWidth="1"/>
    <col min="10758" max="10765" width="0" style="4" hidden="1" customWidth="1"/>
    <col min="10766" max="11001" width="9" style="4"/>
    <col min="11002" max="11002" width="70.58203125" style="4" customWidth="1"/>
    <col min="11003" max="11003" width="7.08203125" style="4" customWidth="1"/>
    <col min="11004" max="11004" width="10.58203125" style="4" customWidth="1"/>
    <col min="11005" max="11013" width="12.58203125" style="4" customWidth="1"/>
    <col min="11014" max="11021" width="0" style="4" hidden="1" customWidth="1"/>
    <col min="11022" max="11257" width="9" style="4"/>
    <col min="11258" max="11258" width="70.58203125" style="4" customWidth="1"/>
    <col min="11259" max="11259" width="7.08203125" style="4" customWidth="1"/>
    <col min="11260" max="11260" width="10.58203125" style="4" customWidth="1"/>
    <col min="11261" max="11269" width="12.58203125" style="4" customWidth="1"/>
    <col min="11270" max="11277" width="0" style="4" hidden="1" customWidth="1"/>
    <col min="11278" max="11513" width="9" style="4"/>
    <col min="11514" max="11514" width="70.58203125" style="4" customWidth="1"/>
    <col min="11515" max="11515" width="7.08203125" style="4" customWidth="1"/>
    <col min="11516" max="11516" width="10.58203125" style="4" customWidth="1"/>
    <col min="11517" max="11525" width="12.58203125" style="4" customWidth="1"/>
    <col min="11526" max="11533" width="0" style="4" hidden="1" customWidth="1"/>
    <col min="11534" max="11769" width="9" style="4"/>
    <col min="11770" max="11770" width="70.58203125" style="4" customWidth="1"/>
    <col min="11771" max="11771" width="7.08203125" style="4" customWidth="1"/>
    <col min="11772" max="11772" width="10.58203125" style="4" customWidth="1"/>
    <col min="11773" max="11781" width="12.58203125" style="4" customWidth="1"/>
    <col min="11782" max="11789" width="0" style="4" hidden="1" customWidth="1"/>
    <col min="11790" max="12025" width="9" style="4"/>
    <col min="12026" max="12026" width="70.58203125" style="4" customWidth="1"/>
    <col min="12027" max="12027" width="7.08203125" style="4" customWidth="1"/>
    <col min="12028" max="12028" width="10.58203125" style="4" customWidth="1"/>
    <col min="12029" max="12037" width="12.58203125" style="4" customWidth="1"/>
    <col min="12038" max="12045" width="0" style="4" hidden="1" customWidth="1"/>
    <col min="12046" max="12281" width="9" style="4"/>
    <col min="12282" max="12282" width="70.58203125" style="4" customWidth="1"/>
    <col min="12283" max="12283" width="7.08203125" style="4" customWidth="1"/>
    <col min="12284" max="12284" width="10.58203125" style="4" customWidth="1"/>
    <col min="12285" max="12293" width="12.58203125" style="4" customWidth="1"/>
    <col min="12294" max="12301" width="0" style="4" hidden="1" customWidth="1"/>
    <col min="12302" max="12537" width="9" style="4"/>
    <col min="12538" max="12538" width="70.58203125" style="4" customWidth="1"/>
    <col min="12539" max="12539" width="7.08203125" style="4" customWidth="1"/>
    <col min="12540" max="12540" width="10.58203125" style="4" customWidth="1"/>
    <col min="12541" max="12549" width="12.58203125" style="4" customWidth="1"/>
    <col min="12550" max="12557" width="0" style="4" hidden="1" customWidth="1"/>
    <col min="12558" max="12793" width="9" style="4"/>
    <col min="12794" max="12794" width="70.58203125" style="4" customWidth="1"/>
    <col min="12795" max="12795" width="7.08203125" style="4" customWidth="1"/>
    <col min="12796" max="12796" width="10.58203125" style="4" customWidth="1"/>
    <col min="12797" max="12805" width="12.58203125" style="4" customWidth="1"/>
    <col min="12806" max="12813" width="0" style="4" hidden="1" customWidth="1"/>
    <col min="12814" max="13049" width="9" style="4"/>
    <col min="13050" max="13050" width="70.58203125" style="4" customWidth="1"/>
    <col min="13051" max="13051" width="7.08203125" style="4" customWidth="1"/>
    <col min="13052" max="13052" width="10.58203125" style="4" customWidth="1"/>
    <col min="13053" max="13061" width="12.58203125" style="4" customWidth="1"/>
    <col min="13062" max="13069" width="0" style="4" hidden="1" customWidth="1"/>
    <col min="13070" max="13305" width="9" style="4"/>
    <col min="13306" max="13306" width="70.58203125" style="4" customWidth="1"/>
    <col min="13307" max="13307" width="7.08203125" style="4" customWidth="1"/>
    <col min="13308" max="13308" width="10.58203125" style="4" customWidth="1"/>
    <col min="13309" max="13317" width="12.58203125" style="4" customWidth="1"/>
    <col min="13318" max="13325" width="0" style="4" hidden="1" customWidth="1"/>
    <col min="13326" max="13561" width="9" style="4"/>
    <col min="13562" max="13562" width="70.58203125" style="4" customWidth="1"/>
    <col min="13563" max="13563" width="7.08203125" style="4" customWidth="1"/>
    <col min="13564" max="13564" width="10.58203125" style="4" customWidth="1"/>
    <col min="13565" max="13573" width="12.58203125" style="4" customWidth="1"/>
    <col min="13574" max="13581" width="0" style="4" hidden="1" customWidth="1"/>
    <col min="13582" max="13817" width="9" style="4"/>
    <col min="13818" max="13818" width="70.58203125" style="4" customWidth="1"/>
    <col min="13819" max="13819" width="7.08203125" style="4" customWidth="1"/>
    <col min="13820" max="13820" width="10.58203125" style="4" customWidth="1"/>
    <col min="13821" max="13829" width="12.58203125" style="4" customWidth="1"/>
    <col min="13830" max="13837" width="0" style="4" hidden="1" customWidth="1"/>
    <col min="13838" max="14073" width="9" style="4"/>
    <col min="14074" max="14074" width="70.58203125" style="4" customWidth="1"/>
    <col min="14075" max="14075" width="7.08203125" style="4" customWidth="1"/>
    <col min="14076" max="14076" width="10.58203125" style="4" customWidth="1"/>
    <col min="14077" max="14085" width="12.58203125" style="4" customWidth="1"/>
    <col min="14086" max="14093" width="0" style="4" hidden="1" customWidth="1"/>
    <col min="14094" max="14329" width="9" style="4"/>
    <col min="14330" max="14330" width="70.58203125" style="4" customWidth="1"/>
    <col min="14331" max="14331" width="7.08203125" style="4" customWidth="1"/>
    <col min="14332" max="14332" width="10.58203125" style="4" customWidth="1"/>
    <col min="14333" max="14341" width="12.58203125" style="4" customWidth="1"/>
    <col min="14342" max="14349" width="0" style="4" hidden="1" customWidth="1"/>
    <col min="14350" max="14585" width="9" style="4"/>
    <col min="14586" max="14586" width="70.58203125" style="4" customWidth="1"/>
    <col min="14587" max="14587" width="7.08203125" style="4" customWidth="1"/>
    <col min="14588" max="14588" width="10.58203125" style="4" customWidth="1"/>
    <col min="14589" max="14597" width="12.58203125" style="4" customWidth="1"/>
    <col min="14598" max="14605" width="0" style="4" hidden="1" customWidth="1"/>
    <col min="14606" max="14841" width="9" style="4"/>
    <col min="14842" max="14842" width="70.58203125" style="4" customWidth="1"/>
    <col min="14843" max="14843" width="7.08203125" style="4" customWidth="1"/>
    <col min="14844" max="14844" width="10.58203125" style="4" customWidth="1"/>
    <col min="14845" max="14853" width="12.58203125" style="4" customWidth="1"/>
    <col min="14854" max="14861" width="0" style="4" hidden="1" customWidth="1"/>
    <col min="14862" max="15097" width="9" style="4"/>
    <col min="15098" max="15098" width="70.58203125" style="4" customWidth="1"/>
    <col min="15099" max="15099" width="7.08203125" style="4" customWidth="1"/>
    <col min="15100" max="15100" width="10.58203125" style="4" customWidth="1"/>
    <col min="15101" max="15109" width="12.58203125" style="4" customWidth="1"/>
    <col min="15110" max="15117" width="0" style="4" hidden="1" customWidth="1"/>
    <col min="15118" max="15353" width="9" style="4"/>
    <col min="15354" max="15354" width="70.58203125" style="4" customWidth="1"/>
    <col min="15355" max="15355" width="7.08203125" style="4" customWidth="1"/>
    <col min="15356" max="15356" width="10.58203125" style="4" customWidth="1"/>
    <col min="15357" max="15365" width="12.58203125" style="4" customWidth="1"/>
    <col min="15366" max="15373" width="0" style="4" hidden="1" customWidth="1"/>
    <col min="15374" max="15609" width="9" style="4"/>
    <col min="15610" max="15610" width="70.58203125" style="4" customWidth="1"/>
    <col min="15611" max="15611" width="7.08203125" style="4" customWidth="1"/>
    <col min="15612" max="15612" width="10.58203125" style="4" customWidth="1"/>
    <col min="15613" max="15621" width="12.58203125" style="4" customWidth="1"/>
    <col min="15622" max="15629" width="0" style="4" hidden="1" customWidth="1"/>
    <col min="15630" max="15865" width="9" style="4"/>
    <col min="15866" max="15866" width="70.58203125" style="4" customWidth="1"/>
    <col min="15867" max="15867" width="7.08203125" style="4" customWidth="1"/>
    <col min="15868" max="15868" width="10.58203125" style="4" customWidth="1"/>
    <col min="15869" max="15877" width="12.58203125" style="4" customWidth="1"/>
    <col min="15878" max="15885" width="0" style="4" hidden="1" customWidth="1"/>
    <col min="15886" max="16121" width="9" style="4"/>
    <col min="16122" max="16122" width="70.58203125" style="4" customWidth="1"/>
    <col min="16123" max="16123" width="7.08203125" style="4" customWidth="1"/>
    <col min="16124" max="16124" width="10.58203125" style="4" customWidth="1"/>
    <col min="16125" max="16133" width="12.58203125" style="4" customWidth="1"/>
    <col min="16134" max="16141" width="0" style="4" hidden="1" customWidth="1"/>
    <col min="16142" max="16384" width="9" style="4"/>
  </cols>
  <sheetData>
    <row r="1" spans="1:16" ht="22" customHeight="1" x14ac:dyDescent="0.3">
      <c r="A1" s="227"/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9"/>
    </row>
    <row r="2" spans="1:16" ht="22" customHeight="1" x14ac:dyDescent="0.3">
      <c r="A2" s="230" t="s">
        <v>87</v>
      </c>
      <c r="B2" s="231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2"/>
    </row>
    <row r="3" spans="1:16" ht="22" customHeight="1" x14ac:dyDescent="0.3">
      <c r="A3" s="233" t="s">
        <v>1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6" t="s">
        <v>2</v>
      </c>
    </row>
    <row r="4" spans="1:16" ht="22" customHeight="1" x14ac:dyDescent="0.3">
      <c r="A4" s="222" t="s">
        <v>3</v>
      </c>
      <c r="B4" s="222" t="s">
        <v>4</v>
      </c>
      <c r="C4" s="225" t="s">
        <v>5</v>
      </c>
      <c r="D4" s="225"/>
      <c r="E4" s="218"/>
      <c r="F4" s="226" t="s">
        <v>88</v>
      </c>
      <c r="G4" s="215"/>
      <c r="H4" s="226" t="s">
        <v>6</v>
      </c>
      <c r="I4" s="215"/>
      <c r="J4" s="214" t="s">
        <v>7</v>
      </c>
      <c r="K4" s="215"/>
      <c r="L4" s="214" t="s">
        <v>8</v>
      </c>
      <c r="M4" s="215"/>
    </row>
    <row r="5" spans="1:16" s="7" customFormat="1" ht="24" customHeight="1" x14ac:dyDescent="0.3">
      <c r="A5" s="223"/>
      <c r="B5" s="223"/>
      <c r="C5" s="216" t="s">
        <v>3</v>
      </c>
      <c r="D5" s="218" t="s">
        <v>9</v>
      </c>
      <c r="E5" s="219"/>
      <c r="F5" s="220" t="s">
        <v>89</v>
      </c>
      <c r="G5" s="221"/>
      <c r="H5" s="220" t="s">
        <v>90</v>
      </c>
      <c r="I5" s="221"/>
      <c r="J5" s="220" t="s">
        <v>91</v>
      </c>
      <c r="K5" s="221"/>
      <c r="L5" s="220" t="s">
        <v>92</v>
      </c>
      <c r="M5" s="221"/>
    </row>
    <row r="6" spans="1:16" s="7" customFormat="1" ht="24" customHeight="1" x14ac:dyDescent="0.3">
      <c r="A6" s="224"/>
      <c r="B6" s="224"/>
      <c r="C6" s="217"/>
      <c r="D6" s="8" t="s">
        <v>85</v>
      </c>
      <c r="E6" s="8" t="s">
        <v>86</v>
      </c>
      <c r="F6" s="8" t="s">
        <v>85</v>
      </c>
      <c r="G6" s="9" t="s">
        <v>86</v>
      </c>
      <c r="H6" s="8" t="s">
        <v>85</v>
      </c>
      <c r="I6" s="9" t="s">
        <v>86</v>
      </c>
      <c r="J6" s="8" t="s">
        <v>85</v>
      </c>
      <c r="K6" s="9" t="s">
        <v>86</v>
      </c>
      <c r="L6" s="8" t="s">
        <v>85</v>
      </c>
      <c r="M6" s="9" t="s">
        <v>86</v>
      </c>
    </row>
    <row r="7" spans="1:16" s="7" customFormat="1" ht="24" customHeight="1" x14ac:dyDescent="0.3">
      <c r="A7" s="10" t="s">
        <v>10</v>
      </c>
      <c r="B7" s="11"/>
      <c r="C7" s="12"/>
      <c r="D7" s="12"/>
      <c r="E7" s="12"/>
      <c r="F7" s="12"/>
      <c r="G7" s="13"/>
      <c r="H7" s="13"/>
      <c r="I7" s="13"/>
      <c r="J7" s="13"/>
      <c r="K7" s="13"/>
      <c r="L7" s="13"/>
      <c r="M7" s="13"/>
    </row>
    <row r="8" spans="1:16" s="7" customFormat="1" ht="22" customHeight="1" x14ac:dyDescent="0.3">
      <c r="A8" s="14" t="s">
        <v>11</v>
      </c>
      <c r="B8" s="15"/>
      <c r="C8" s="15"/>
      <c r="D8" s="15"/>
      <c r="E8" s="16"/>
      <c r="F8" s="16"/>
      <c r="G8" s="16"/>
      <c r="H8" s="16"/>
      <c r="I8" s="16"/>
      <c r="J8" s="16"/>
      <c r="K8" s="16"/>
      <c r="L8" s="16"/>
      <c r="M8" s="17"/>
    </row>
    <row r="9" spans="1:16" ht="22" customHeight="1" x14ac:dyDescent="0.3">
      <c r="A9" s="14" t="s">
        <v>12</v>
      </c>
      <c r="B9" s="15"/>
      <c r="C9" s="15"/>
      <c r="D9" s="15"/>
      <c r="E9" s="16"/>
      <c r="F9" s="16"/>
      <c r="G9" s="16"/>
      <c r="H9" s="16"/>
      <c r="I9" s="16"/>
      <c r="J9" s="16"/>
      <c r="K9" s="16"/>
      <c r="L9" s="16"/>
      <c r="M9" s="17"/>
    </row>
    <row r="10" spans="1:16" ht="22" customHeight="1" x14ac:dyDescent="0.3">
      <c r="A10" s="18" t="s">
        <v>13</v>
      </c>
      <c r="B10" s="15"/>
      <c r="C10" s="15"/>
      <c r="D10" s="15"/>
      <c r="E10" s="16"/>
      <c r="F10" s="16"/>
      <c r="G10" s="16"/>
      <c r="H10" s="16"/>
      <c r="I10" s="16"/>
      <c r="J10" s="16"/>
      <c r="K10" s="16"/>
      <c r="L10" s="16"/>
      <c r="M10" s="17"/>
    </row>
    <row r="11" spans="1:16" ht="22" customHeight="1" x14ac:dyDescent="0.3">
      <c r="A11" s="10" t="s">
        <v>14</v>
      </c>
      <c r="B11" s="15" t="s">
        <v>15</v>
      </c>
      <c r="C11" s="19" t="s">
        <v>16</v>
      </c>
      <c r="D11" s="19"/>
      <c r="E11" s="20" t="e">
        <f>G11+#REF!+#REF!+#REF!</f>
        <v>#REF!</v>
      </c>
      <c r="F11" s="20"/>
      <c r="G11" s="21" t="e">
        <f>I11+K11+#REF!</f>
        <v>#REF!</v>
      </c>
      <c r="H11" s="21"/>
      <c r="I11" s="21">
        <f>I12+I13+I14+I15</f>
        <v>0</v>
      </c>
      <c r="J11" s="21"/>
      <c r="K11" s="21">
        <f>K12+K13+K14+K15</f>
        <v>0</v>
      </c>
      <c r="L11" s="21"/>
      <c r="M11" s="21">
        <f>M12+M13+M14+M15</f>
        <v>0</v>
      </c>
    </row>
    <row r="12" spans="1:16" ht="22" customHeight="1" x14ac:dyDescent="0.3">
      <c r="A12" s="18" t="s">
        <v>17</v>
      </c>
      <c r="B12" s="15" t="s">
        <v>15</v>
      </c>
      <c r="C12" s="22" t="s">
        <v>16</v>
      </c>
      <c r="D12" s="23"/>
      <c r="E12" s="20" t="e">
        <f>G12+#REF!+#REF!+#REF!</f>
        <v>#REF!</v>
      </c>
      <c r="F12" s="20"/>
      <c r="G12" s="21" t="e">
        <f>I12+K12+#REF!</f>
        <v>#REF!</v>
      </c>
      <c r="H12" s="21"/>
      <c r="I12" s="24"/>
      <c r="J12" s="24"/>
      <c r="K12" s="24"/>
      <c r="L12" s="24"/>
      <c r="M12" s="24"/>
    </row>
    <row r="13" spans="1:16" ht="22" customHeight="1" x14ac:dyDescent="0.3">
      <c r="A13" s="18" t="s">
        <v>18</v>
      </c>
      <c r="B13" s="15" t="s">
        <v>15</v>
      </c>
      <c r="C13" s="22" t="s">
        <v>16</v>
      </c>
      <c r="D13" s="23"/>
      <c r="E13" s="20" t="e">
        <f>G13+#REF!+#REF!+#REF!</f>
        <v>#REF!</v>
      </c>
      <c r="F13" s="20"/>
      <c r="G13" s="21" t="e">
        <f>I13+K13+#REF!</f>
        <v>#REF!</v>
      </c>
      <c r="H13" s="21"/>
      <c r="I13" s="24"/>
      <c r="J13" s="24"/>
      <c r="K13" s="24"/>
      <c r="L13" s="24"/>
      <c r="M13" s="24"/>
      <c r="P13" s="4" t="s">
        <v>0</v>
      </c>
    </row>
    <row r="14" spans="1:16" ht="22" customHeight="1" x14ac:dyDescent="0.3">
      <c r="A14" s="18" t="s">
        <v>19</v>
      </c>
      <c r="B14" s="15" t="s">
        <v>15</v>
      </c>
      <c r="C14" s="22" t="s">
        <v>16</v>
      </c>
      <c r="D14" s="23"/>
      <c r="E14" s="20" t="e">
        <f>G14+#REF!+#REF!+#REF!</f>
        <v>#REF!</v>
      </c>
      <c r="F14" s="20"/>
      <c r="G14" s="21" t="e">
        <f>I14+K14+#REF!</f>
        <v>#REF!</v>
      </c>
      <c r="H14" s="21"/>
      <c r="I14" s="24"/>
      <c r="J14" s="24"/>
      <c r="K14" s="24"/>
      <c r="L14" s="24"/>
      <c r="M14" s="24"/>
    </row>
    <row r="15" spans="1:16" ht="22" customHeight="1" x14ac:dyDescent="0.3">
      <c r="A15" s="18" t="s">
        <v>20</v>
      </c>
      <c r="B15" s="15" t="s">
        <v>15</v>
      </c>
      <c r="C15" s="22" t="s">
        <v>16</v>
      </c>
      <c r="D15" s="23"/>
      <c r="E15" s="20" t="e">
        <f>G15+#REF!+#REF!+#REF!</f>
        <v>#REF!</v>
      </c>
      <c r="F15" s="20"/>
      <c r="G15" s="21" t="e">
        <f>I15+K15+#REF!</f>
        <v>#REF!</v>
      </c>
      <c r="H15" s="21"/>
      <c r="I15" s="24"/>
      <c r="J15" s="24"/>
      <c r="K15" s="24"/>
      <c r="L15" s="24"/>
      <c r="M15" s="24"/>
    </row>
    <row r="16" spans="1:16" ht="22" customHeight="1" x14ac:dyDescent="0.3">
      <c r="A16" s="18"/>
      <c r="B16" s="15"/>
      <c r="C16" s="25"/>
      <c r="D16" s="25"/>
      <c r="E16" s="26"/>
      <c r="F16" s="26"/>
      <c r="G16" s="27"/>
      <c r="H16" s="27"/>
      <c r="I16" s="27"/>
      <c r="J16" s="27"/>
      <c r="K16" s="27"/>
      <c r="L16" s="27"/>
      <c r="M16" s="27"/>
    </row>
    <row r="17" spans="1:13" ht="22" customHeight="1" x14ac:dyDescent="0.3">
      <c r="A17" s="10" t="s">
        <v>21</v>
      </c>
      <c r="B17" s="15" t="s">
        <v>15</v>
      </c>
      <c r="C17" s="19" t="s">
        <v>16</v>
      </c>
      <c r="D17" s="19"/>
      <c r="E17" s="20" t="e">
        <f>G17+#REF!+#REF!+#REF!</f>
        <v>#REF!</v>
      </c>
      <c r="F17" s="20"/>
      <c r="G17" s="21" t="e">
        <f>I17+K17+#REF!</f>
        <v>#REF!</v>
      </c>
      <c r="H17" s="21"/>
      <c r="I17" s="21">
        <f>I18+I19+I20+I21</f>
        <v>0</v>
      </c>
      <c r="J17" s="21"/>
      <c r="K17" s="21">
        <f>K18+K19+K20+K21</f>
        <v>0</v>
      </c>
      <c r="L17" s="21"/>
      <c r="M17" s="21">
        <f>M18+M19+M20+M21</f>
        <v>0</v>
      </c>
    </row>
    <row r="18" spans="1:13" ht="22" customHeight="1" x14ac:dyDescent="0.3">
      <c r="A18" s="18" t="s">
        <v>22</v>
      </c>
      <c r="B18" s="15" t="s">
        <v>15</v>
      </c>
      <c r="C18" s="22" t="s">
        <v>16</v>
      </c>
      <c r="D18" s="23"/>
      <c r="E18" s="20" t="e">
        <f>G18+#REF!+#REF!+#REF!</f>
        <v>#REF!</v>
      </c>
      <c r="F18" s="20"/>
      <c r="G18" s="21" t="e">
        <f>I18+K18+#REF!</f>
        <v>#REF!</v>
      </c>
      <c r="H18" s="21"/>
      <c r="I18" s="28"/>
      <c r="J18" s="28"/>
      <c r="K18" s="28"/>
      <c r="L18" s="28"/>
      <c r="M18" s="29"/>
    </row>
    <row r="19" spans="1:13" ht="22" customHeight="1" x14ac:dyDescent="0.3">
      <c r="A19" s="18" t="s">
        <v>23</v>
      </c>
      <c r="B19" s="15" t="s">
        <v>15</v>
      </c>
      <c r="C19" s="22" t="s">
        <v>16</v>
      </c>
      <c r="D19" s="23"/>
      <c r="E19" s="20" t="e">
        <f>G19+#REF!+#REF!+#REF!</f>
        <v>#REF!</v>
      </c>
      <c r="F19" s="20"/>
      <c r="G19" s="21" t="e">
        <f>I19+K19+#REF!</f>
        <v>#REF!</v>
      </c>
      <c r="H19" s="21"/>
      <c r="I19" s="28"/>
      <c r="J19" s="28"/>
      <c r="K19" s="28"/>
      <c r="L19" s="28"/>
      <c r="M19" s="29"/>
    </row>
    <row r="20" spans="1:13" ht="22" customHeight="1" x14ac:dyDescent="0.3">
      <c r="A20" s="18" t="s">
        <v>24</v>
      </c>
      <c r="B20" s="15" t="s">
        <v>15</v>
      </c>
      <c r="C20" s="22" t="s">
        <v>16</v>
      </c>
      <c r="D20" s="23"/>
      <c r="E20" s="20" t="e">
        <f>G20+#REF!+#REF!+#REF!</f>
        <v>#REF!</v>
      </c>
      <c r="F20" s="20"/>
      <c r="G20" s="21" t="e">
        <f>I20+K20+#REF!</f>
        <v>#REF!</v>
      </c>
      <c r="H20" s="21"/>
      <c r="I20" s="28"/>
      <c r="J20" s="28"/>
      <c r="K20" s="28"/>
      <c r="L20" s="28"/>
      <c r="M20" s="29"/>
    </row>
    <row r="21" spans="1:13" ht="22" customHeight="1" x14ac:dyDescent="0.3">
      <c r="A21" s="18" t="s">
        <v>25</v>
      </c>
      <c r="B21" s="15" t="s">
        <v>15</v>
      </c>
      <c r="C21" s="22" t="s">
        <v>16</v>
      </c>
      <c r="D21" s="23"/>
      <c r="E21" s="20" t="e">
        <f>G21+#REF!+#REF!+#REF!</f>
        <v>#REF!</v>
      </c>
      <c r="F21" s="20"/>
      <c r="G21" s="21" t="e">
        <f>I21+K21+#REF!</f>
        <v>#REF!</v>
      </c>
      <c r="H21" s="21"/>
      <c r="I21" s="28"/>
      <c r="J21" s="28"/>
      <c r="K21" s="28"/>
      <c r="L21" s="28"/>
      <c r="M21" s="29"/>
    </row>
    <row r="22" spans="1:13" ht="22" customHeight="1" x14ac:dyDescent="0.3">
      <c r="A22" s="30" t="s">
        <v>26</v>
      </c>
      <c r="B22" s="19" t="s">
        <v>27</v>
      </c>
      <c r="C22" s="23" t="s">
        <v>16</v>
      </c>
      <c r="D22" s="23"/>
      <c r="E22" s="20" t="e">
        <f>G22+#REF!+#REF!+#REF!</f>
        <v>#REF!</v>
      </c>
      <c r="F22" s="20"/>
      <c r="G22" s="21" t="e">
        <f>I22+K22+#REF!</f>
        <v>#REF!</v>
      </c>
      <c r="H22" s="21"/>
      <c r="I22" s="24"/>
      <c r="J22" s="24"/>
      <c r="K22" s="24"/>
      <c r="L22" s="24"/>
      <c r="M22" s="24"/>
    </row>
    <row r="23" spans="1:13" ht="6.75" customHeight="1" x14ac:dyDescent="0.3">
      <c r="A23" s="31"/>
      <c r="B23" s="32"/>
      <c r="C23" s="33"/>
      <c r="D23" s="33"/>
      <c r="E23" s="34"/>
      <c r="F23" s="34"/>
      <c r="G23" s="35"/>
      <c r="H23" s="35"/>
      <c r="I23" s="35"/>
      <c r="J23" s="35"/>
      <c r="K23" s="35"/>
      <c r="L23" s="35"/>
      <c r="M23" s="35"/>
    </row>
    <row r="24" spans="1:13" ht="22" customHeight="1" x14ac:dyDescent="0.3">
      <c r="A24" s="36" t="s">
        <v>28</v>
      </c>
      <c r="B24" s="37"/>
      <c r="C24" s="38"/>
      <c r="D24" s="38"/>
      <c r="E24" s="39"/>
      <c r="F24" s="39"/>
      <c r="G24" s="40"/>
      <c r="H24" s="40"/>
      <c r="I24" s="40"/>
      <c r="J24" s="40"/>
      <c r="K24" s="40"/>
      <c r="L24" s="40"/>
      <c r="M24" s="40"/>
    </row>
    <row r="25" spans="1:13" ht="22" customHeight="1" x14ac:dyDescent="0.3">
      <c r="A25" s="41" t="s">
        <v>29</v>
      </c>
      <c r="B25" s="15"/>
      <c r="C25" s="42"/>
      <c r="D25" s="42"/>
      <c r="E25" s="43"/>
      <c r="F25" s="43"/>
      <c r="G25" s="43"/>
      <c r="H25" s="43"/>
      <c r="I25" s="43"/>
      <c r="J25" s="43"/>
      <c r="K25" s="43"/>
      <c r="L25" s="43"/>
      <c r="M25" s="43"/>
    </row>
    <row r="26" spans="1:13" s="46" customFormat="1" ht="22" customHeight="1" x14ac:dyDescent="0.3">
      <c r="A26" s="41" t="s">
        <v>30</v>
      </c>
      <c r="B26" s="44"/>
      <c r="C26" s="42"/>
      <c r="D26" s="42"/>
      <c r="E26" s="45"/>
      <c r="F26" s="45"/>
      <c r="G26" s="45"/>
      <c r="H26" s="45"/>
      <c r="I26" s="45"/>
      <c r="J26" s="45"/>
      <c r="K26" s="45"/>
      <c r="L26" s="45"/>
      <c r="M26" s="45"/>
    </row>
    <row r="27" spans="1:13" s="46" customFormat="1" ht="22" customHeight="1" x14ac:dyDescent="0.3">
      <c r="A27" s="41" t="s">
        <v>31</v>
      </c>
      <c r="B27" s="44"/>
      <c r="C27" s="42"/>
      <c r="D27" s="42"/>
      <c r="E27" s="45"/>
      <c r="F27" s="45"/>
      <c r="G27" s="45"/>
      <c r="H27" s="45"/>
      <c r="I27" s="45"/>
      <c r="J27" s="45"/>
      <c r="K27" s="45"/>
      <c r="L27" s="45"/>
      <c r="M27" s="45"/>
    </row>
    <row r="28" spans="1:13" s="46" customFormat="1" ht="22" customHeight="1" x14ac:dyDescent="0.3">
      <c r="A28" s="41" t="s">
        <v>32</v>
      </c>
      <c r="B28" s="15" t="s">
        <v>33</v>
      </c>
      <c r="C28" s="19" t="s">
        <v>16</v>
      </c>
      <c r="D28" s="19"/>
      <c r="E28" s="20" t="e">
        <f>G28+#REF!+#REF!+#REF!</f>
        <v>#REF!</v>
      </c>
      <c r="F28" s="20"/>
      <c r="G28" s="21" t="e">
        <f>I28+K28+#REF!</f>
        <v>#REF!</v>
      </c>
      <c r="H28" s="21"/>
      <c r="I28" s="47">
        <f>I29+I32+I35</f>
        <v>0</v>
      </c>
      <c r="J28" s="47"/>
      <c r="K28" s="47">
        <f>K29+K32+K35</f>
        <v>0</v>
      </c>
      <c r="L28" s="47"/>
      <c r="M28" s="47">
        <f>M29+M32+M35</f>
        <v>0</v>
      </c>
    </row>
    <row r="29" spans="1:13" s="46" customFormat="1" ht="22" customHeight="1" x14ac:dyDescent="0.3">
      <c r="A29" s="41" t="s">
        <v>34</v>
      </c>
      <c r="B29" s="15" t="s">
        <v>33</v>
      </c>
      <c r="C29" s="22" t="s">
        <v>16</v>
      </c>
      <c r="D29" s="23"/>
      <c r="E29" s="20" t="e">
        <f>G29+#REF!+#REF!+#REF!</f>
        <v>#REF!</v>
      </c>
      <c r="F29" s="20"/>
      <c r="G29" s="21" t="e">
        <f>I29+K29+#REF!</f>
        <v>#REF!</v>
      </c>
      <c r="H29" s="21"/>
      <c r="I29" s="48">
        <f>I30+I31</f>
        <v>0</v>
      </c>
      <c r="J29" s="48"/>
      <c r="K29" s="48">
        <f>K30+K31</f>
        <v>0</v>
      </c>
      <c r="L29" s="48"/>
      <c r="M29" s="48">
        <f>M30+M31</f>
        <v>0</v>
      </c>
    </row>
    <row r="30" spans="1:13" s="46" customFormat="1" ht="22" customHeight="1" x14ac:dyDescent="0.3">
      <c r="A30" s="41" t="s">
        <v>35</v>
      </c>
      <c r="B30" s="15" t="s">
        <v>33</v>
      </c>
      <c r="C30" s="22" t="s">
        <v>16</v>
      </c>
      <c r="D30" s="23"/>
      <c r="E30" s="20" t="e">
        <f>G30+#REF!+#REF!+#REF!</f>
        <v>#REF!</v>
      </c>
      <c r="F30" s="20"/>
      <c r="G30" s="21" t="e">
        <f>I30+K30+#REF!</f>
        <v>#REF!</v>
      </c>
      <c r="H30" s="21"/>
      <c r="I30" s="48"/>
      <c r="J30" s="48"/>
      <c r="K30" s="48"/>
      <c r="L30" s="48"/>
      <c r="M30" s="48"/>
    </row>
    <row r="31" spans="1:13" s="46" customFormat="1" ht="22" customHeight="1" x14ac:dyDescent="0.3">
      <c r="A31" s="41" t="s">
        <v>36</v>
      </c>
      <c r="B31" s="15" t="s">
        <v>33</v>
      </c>
      <c r="C31" s="22" t="s">
        <v>16</v>
      </c>
      <c r="D31" s="23"/>
      <c r="E31" s="20" t="e">
        <f>G31+#REF!+#REF!+#REF!</f>
        <v>#REF!</v>
      </c>
      <c r="F31" s="20"/>
      <c r="G31" s="21" t="e">
        <f>I31+K31+#REF!</f>
        <v>#REF!</v>
      </c>
      <c r="H31" s="21"/>
      <c r="I31" s="48"/>
      <c r="J31" s="48"/>
      <c r="K31" s="48"/>
      <c r="L31" s="48"/>
      <c r="M31" s="48"/>
    </row>
    <row r="32" spans="1:13" s="36" customFormat="1" ht="22" customHeight="1" x14ac:dyDescent="0.3">
      <c r="A32" s="41" t="s">
        <v>37</v>
      </c>
      <c r="B32" s="15" t="s">
        <v>33</v>
      </c>
      <c r="C32" s="22" t="s">
        <v>16</v>
      </c>
      <c r="D32" s="23"/>
      <c r="E32" s="20" t="e">
        <f>G32+#REF!+#REF!+#REF!</f>
        <v>#REF!</v>
      </c>
      <c r="F32" s="20"/>
      <c r="G32" s="21" t="e">
        <f>I32+K32+#REF!</f>
        <v>#REF!</v>
      </c>
      <c r="H32" s="21"/>
      <c r="I32" s="48">
        <f>I33+I34</f>
        <v>0</v>
      </c>
      <c r="J32" s="48"/>
      <c r="K32" s="48">
        <f>K33+K34</f>
        <v>0</v>
      </c>
      <c r="L32" s="48"/>
      <c r="M32" s="48">
        <f>M33+M34</f>
        <v>0</v>
      </c>
    </row>
    <row r="33" spans="1:13" s="36" customFormat="1" ht="22" customHeight="1" x14ac:dyDescent="0.3">
      <c r="A33" s="41" t="s">
        <v>35</v>
      </c>
      <c r="B33" s="15" t="s">
        <v>33</v>
      </c>
      <c r="C33" s="22" t="s">
        <v>16</v>
      </c>
      <c r="D33" s="23"/>
      <c r="E33" s="20" t="e">
        <f>G33+#REF!+#REF!+#REF!</f>
        <v>#REF!</v>
      </c>
      <c r="F33" s="20"/>
      <c r="G33" s="21" t="e">
        <f>I33+K33+#REF!</f>
        <v>#REF!</v>
      </c>
      <c r="H33" s="21"/>
      <c r="I33" s="48"/>
      <c r="J33" s="48"/>
      <c r="K33" s="48"/>
      <c r="L33" s="48"/>
      <c r="M33" s="48"/>
    </row>
    <row r="34" spans="1:13" s="36" customFormat="1" ht="22" customHeight="1" x14ac:dyDescent="0.3">
      <c r="A34" s="41" t="s">
        <v>36</v>
      </c>
      <c r="B34" s="15" t="s">
        <v>33</v>
      </c>
      <c r="C34" s="22" t="s">
        <v>16</v>
      </c>
      <c r="D34" s="23"/>
      <c r="E34" s="20" t="e">
        <f>G34+#REF!+#REF!+#REF!</f>
        <v>#REF!</v>
      </c>
      <c r="F34" s="20"/>
      <c r="G34" s="21" t="e">
        <f>I34+K34+#REF!</f>
        <v>#REF!</v>
      </c>
      <c r="H34" s="21"/>
      <c r="I34" s="49"/>
      <c r="J34" s="49"/>
      <c r="K34" s="49"/>
      <c r="L34" s="49"/>
      <c r="M34" s="49"/>
    </row>
    <row r="35" spans="1:13" s="36" customFormat="1" ht="22" customHeight="1" x14ac:dyDescent="0.3">
      <c r="A35" s="41" t="s">
        <v>38</v>
      </c>
      <c r="B35" s="15" t="s">
        <v>33</v>
      </c>
      <c r="C35" s="22" t="s">
        <v>16</v>
      </c>
      <c r="D35" s="23"/>
      <c r="E35" s="20" t="e">
        <f>G35+#REF!+#REF!+#REF!</f>
        <v>#REF!</v>
      </c>
      <c r="F35" s="20"/>
      <c r="G35" s="21" t="e">
        <f>I35+K35+#REF!</f>
        <v>#REF!</v>
      </c>
      <c r="H35" s="21"/>
      <c r="I35" s="48">
        <f>I36+I37</f>
        <v>0</v>
      </c>
      <c r="J35" s="48"/>
      <c r="K35" s="48">
        <f>K36+K37</f>
        <v>0</v>
      </c>
      <c r="L35" s="48"/>
      <c r="M35" s="48">
        <f>M36+M37</f>
        <v>0</v>
      </c>
    </row>
    <row r="36" spans="1:13" s="36" customFormat="1" ht="22" customHeight="1" x14ac:dyDescent="0.3">
      <c r="A36" s="41" t="s">
        <v>39</v>
      </c>
      <c r="B36" s="15" t="s">
        <v>33</v>
      </c>
      <c r="C36" s="22" t="s">
        <v>16</v>
      </c>
      <c r="D36" s="23"/>
      <c r="E36" s="20" t="e">
        <f>G36+#REF!+#REF!+#REF!</f>
        <v>#REF!</v>
      </c>
      <c r="F36" s="20"/>
      <c r="G36" s="21" t="e">
        <f>I36+K36+#REF!</f>
        <v>#REF!</v>
      </c>
      <c r="H36" s="21"/>
      <c r="I36" s="48"/>
      <c r="J36" s="48"/>
      <c r="K36" s="48"/>
      <c r="L36" s="48"/>
      <c r="M36" s="48"/>
    </row>
    <row r="37" spans="1:13" s="36" customFormat="1" ht="22" customHeight="1" x14ac:dyDescent="0.3">
      <c r="A37" s="41" t="s">
        <v>36</v>
      </c>
      <c r="B37" s="15" t="s">
        <v>33</v>
      </c>
      <c r="C37" s="22" t="s">
        <v>16</v>
      </c>
      <c r="D37" s="23"/>
      <c r="E37" s="20" t="e">
        <f>G37+#REF!+#REF!+#REF!</f>
        <v>#REF!</v>
      </c>
      <c r="F37" s="20"/>
      <c r="G37" s="21" t="e">
        <f>I37+K37+#REF!</f>
        <v>#REF!</v>
      </c>
      <c r="H37" s="21"/>
      <c r="I37" s="48"/>
      <c r="J37" s="48"/>
      <c r="K37" s="48"/>
      <c r="L37" s="48"/>
      <c r="M37" s="48"/>
    </row>
    <row r="38" spans="1:13" s="36" customFormat="1" ht="22" customHeight="1" x14ac:dyDescent="0.3">
      <c r="A38" s="41"/>
      <c r="B38" s="15"/>
      <c r="C38" s="25"/>
      <c r="D38" s="42"/>
      <c r="E38" s="50"/>
      <c r="F38" s="50"/>
      <c r="G38" s="51"/>
      <c r="H38" s="51"/>
      <c r="I38" s="52"/>
      <c r="J38" s="52"/>
      <c r="K38" s="52"/>
      <c r="L38" s="52"/>
      <c r="M38" s="52"/>
    </row>
    <row r="39" spans="1:13" s="36" customFormat="1" ht="22" customHeight="1" x14ac:dyDescent="0.3">
      <c r="A39" s="41" t="s">
        <v>40</v>
      </c>
      <c r="B39" s="15"/>
      <c r="C39" s="42"/>
      <c r="D39" s="42"/>
      <c r="E39" s="50"/>
      <c r="F39" s="50"/>
      <c r="G39" s="51"/>
      <c r="H39" s="51"/>
      <c r="I39" s="53"/>
      <c r="J39" s="53"/>
      <c r="K39" s="53"/>
      <c r="L39" s="53"/>
      <c r="M39" s="53"/>
    </row>
    <row r="40" spans="1:13" s="36" customFormat="1" ht="22" customHeight="1" x14ac:dyDescent="0.3">
      <c r="A40" s="41" t="s">
        <v>41</v>
      </c>
      <c r="B40" s="15" t="s">
        <v>15</v>
      </c>
      <c r="C40" s="23" t="s">
        <v>16</v>
      </c>
      <c r="D40" s="23"/>
      <c r="E40" s="20" t="e">
        <f>G40+#REF!+#REF!+#REF!</f>
        <v>#REF!</v>
      </c>
      <c r="F40" s="20"/>
      <c r="G40" s="21" t="e">
        <f>I40+K40+#REF!</f>
        <v>#REF!</v>
      </c>
      <c r="H40" s="21"/>
      <c r="I40" s="21">
        <f>I41+I42+I43+I44</f>
        <v>0</v>
      </c>
      <c r="J40" s="21"/>
      <c r="K40" s="21">
        <f>K41+K42+K43+K44</f>
        <v>0</v>
      </c>
      <c r="L40" s="21"/>
      <c r="M40" s="21">
        <f>M41+M42+M43+M44</f>
        <v>0</v>
      </c>
    </row>
    <row r="41" spans="1:13" s="36" customFormat="1" ht="22" customHeight="1" x14ac:dyDescent="0.3">
      <c r="A41" s="18" t="s">
        <v>17</v>
      </c>
      <c r="B41" s="15" t="s">
        <v>15</v>
      </c>
      <c r="C41" s="22" t="s">
        <v>16</v>
      </c>
      <c r="D41" s="23"/>
      <c r="E41" s="20" t="e">
        <f>G41+#REF!+#REF!+#REF!</f>
        <v>#REF!</v>
      </c>
      <c r="F41" s="20"/>
      <c r="G41" s="21" t="e">
        <f>I41+K41+#REF!</f>
        <v>#REF!</v>
      </c>
      <c r="H41" s="21"/>
      <c r="I41" s="54"/>
      <c r="J41" s="54"/>
      <c r="K41" s="54"/>
      <c r="L41" s="54"/>
      <c r="M41" s="54"/>
    </row>
    <row r="42" spans="1:13" s="36" customFormat="1" ht="22" customHeight="1" x14ac:dyDescent="0.3">
      <c r="A42" s="18" t="s">
        <v>18</v>
      </c>
      <c r="B42" s="15" t="s">
        <v>15</v>
      </c>
      <c r="C42" s="22" t="s">
        <v>16</v>
      </c>
      <c r="D42" s="23"/>
      <c r="E42" s="20" t="e">
        <f>G42+#REF!+#REF!+#REF!</f>
        <v>#REF!</v>
      </c>
      <c r="F42" s="20"/>
      <c r="G42" s="21" t="e">
        <f>I42+K42+#REF!</f>
        <v>#REF!</v>
      </c>
      <c r="H42" s="21"/>
      <c r="I42" s="24"/>
      <c r="J42" s="24"/>
      <c r="K42" s="24"/>
      <c r="L42" s="24"/>
      <c r="M42" s="24"/>
    </row>
    <row r="43" spans="1:13" s="36" customFormat="1" ht="22" customHeight="1" x14ac:dyDescent="0.3">
      <c r="A43" s="18" t="s">
        <v>19</v>
      </c>
      <c r="B43" s="15" t="s">
        <v>15</v>
      </c>
      <c r="C43" s="22" t="s">
        <v>16</v>
      </c>
      <c r="D43" s="23"/>
      <c r="E43" s="20" t="e">
        <f>G43+#REF!+#REF!+#REF!</f>
        <v>#REF!</v>
      </c>
      <c r="F43" s="20"/>
      <c r="G43" s="21" t="e">
        <f>I43+K43+#REF!</f>
        <v>#REF!</v>
      </c>
      <c r="H43" s="21"/>
      <c r="I43" s="24"/>
      <c r="J43" s="24"/>
      <c r="K43" s="24"/>
      <c r="L43" s="24"/>
      <c r="M43" s="24"/>
    </row>
    <row r="44" spans="1:13" s="36" customFormat="1" ht="22" customHeight="1" x14ac:dyDescent="0.3">
      <c r="A44" s="18" t="s">
        <v>20</v>
      </c>
      <c r="B44" s="15" t="s">
        <v>15</v>
      </c>
      <c r="C44" s="22" t="s">
        <v>16</v>
      </c>
      <c r="D44" s="23"/>
      <c r="E44" s="20" t="e">
        <f>G44+#REF!+#REF!+#REF!</f>
        <v>#REF!</v>
      </c>
      <c r="F44" s="20"/>
      <c r="G44" s="21" t="e">
        <f>I44+K44+#REF!</f>
        <v>#REF!</v>
      </c>
      <c r="H44" s="21"/>
      <c r="I44" s="24"/>
      <c r="J44" s="24"/>
      <c r="K44" s="24"/>
      <c r="L44" s="24"/>
      <c r="M44" s="24"/>
    </row>
    <row r="45" spans="1:13" s="36" customFormat="1" ht="22" customHeight="1" x14ac:dyDescent="0.3">
      <c r="A45" s="18"/>
      <c r="B45" s="15"/>
      <c r="C45" s="25"/>
      <c r="D45" s="25"/>
      <c r="E45" s="26"/>
      <c r="F45" s="26"/>
      <c r="G45" s="27"/>
      <c r="H45" s="27"/>
      <c r="I45" s="27"/>
      <c r="J45" s="27"/>
      <c r="K45" s="27"/>
      <c r="L45" s="27"/>
      <c r="M45" s="27"/>
    </row>
    <row r="46" spans="1:13" s="36" customFormat="1" ht="22" customHeight="1" x14ac:dyDescent="0.3">
      <c r="A46" s="41" t="s">
        <v>42</v>
      </c>
      <c r="B46" s="15" t="s">
        <v>15</v>
      </c>
      <c r="C46" s="23" t="s">
        <v>16</v>
      </c>
      <c r="D46" s="23"/>
      <c r="E46" s="20" t="e">
        <f>G46+#REF!+#REF!+#REF!</f>
        <v>#REF!</v>
      </c>
      <c r="F46" s="20"/>
      <c r="G46" s="21" t="e">
        <f>I46+K46+#REF!</f>
        <v>#REF!</v>
      </c>
      <c r="H46" s="21"/>
      <c r="I46" s="21">
        <f>I47+I48+I49+I50</f>
        <v>0</v>
      </c>
      <c r="J46" s="21"/>
      <c r="K46" s="21">
        <f>K47+K48+K49+K50</f>
        <v>0</v>
      </c>
      <c r="L46" s="21"/>
      <c r="M46" s="21">
        <f>M47+M48+M49+M50</f>
        <v>0</v>
      </c>
    </row>
    <row r="47" spans="1:13" s="36" customFormat="1" ht="22" customHeight="1" x14ac:dyDescent="0.3">
      <c r="A47" s="18" t="s">
        <v>22</v>
      </c>
      <c r="B47" s="15" t="s">
        <v>15</v>
      </c>
      <c r="C47" s="22" t="s">
        <v>16</v>
      </c>
      <c r="D47" s="23"/>
      <c r="E47" s="20" t="e">
        <f>G47+#REF!+#REF!+#REF!</f>
        <v>#REF!</v>
      </c>
      <c r="F47" s="20"/>
      <c r="G47" s="21" t="e">
        <f>I47+K47+#REF!</f>
        <v>#REF!</v>
      </c>
      <c r="H47" s="21"/>
      <c r="I47" s="28"/>
      <c r="J47" s="28"/>
      <c r="K47" s="28"/>
      <c r="L47" s="28"/>
      <c r="M47" s="29"/>
    </row>
    <row r="48" spans="1:13" s="36" customFormat="1" ht="22" customHeight="1" x14ac:dyDescent="0.3">
      <c r="A48" s="18" t="s">
        <v>23</v>
      </c>
      <c r="B48" s="15" t="s">
        <v>15</v>
      </c>
      <c r="C48" s="22" t="s">
        <v>16</v>
      </c>
      <c r="D48" s="23"/>
      <c r="E48" s="20" t="e">
        <f>G48+#REF!+#REF!+#REF!</f>
        <v>#REF!</v>
      </c>
      <c r="F48" s="20"/>
      <c r="G48" s="21" t="e">
        <f>I48+K48+#REF!</f>
        <v>#REF!</v>
      </c>
      <c r="H48" s="21"/>
      <c r="I48" s="28"/>
      <c r="J48" s="28"/>
      <c r="K48" s="28"/>
      <c r="L48" s="28"/>
      <c r="M48" s="29"/>
    </row>
    <row r="49" spans="1:13" s="36" customFormat="1" ht="22" customHeight="1" x14ac:dyDescent="0.3">
      <c r="A49" s="18" t="s">
        <v>24</v>
      </c>
      <c r="B49" s="15" t="s">
        <v>15</v>
      </c>
      <c r="C49" s="22" t="s">
        <v>16</v>
      </c>
      <c r="D49" s="23"/>
      <c r="E49" s="20" t="e">
        <f>G49+#REF!+#REF!+#REF!</f>
        <v>#REF!</v>
      </c>
      <c r="F49" s="20"/>
      <c r="G49" s="21" t="e">
        <f>I49+K49+#REF!</f>
        <v>#REF!</v>
      </c>
      <c r="H49" s="21"/>
      <c r="I49" s="28"/>
      <c r="J49" s="28"/>
      <c r="K49" s="28"/>
      <c r="L49" s="28"/>
      <c r="M49" s="29"/>
    </row>
    <row r="50" spans="1:13" s="36" customFormat="1" ht="22" customHeight="1" x14ac:dyDescent="0.3">
      <c r="A50" s="18" t="s">
        <v>25</v>
      </c>
      <c r="B50" s="15" t="s">
        <v>15</v>
      </c>
      <c r="C50" s="22" t="s">
        <v>16</v>
      </c>
      <c r="D50" s="23"/>
      <c r="E50" s="20" t="e">
        <f>G50+#REF!+#REF!+#REF!</f>
        <v>#REF!</v>
      </c>
      <c r="F50" s="20"/>
      <c r="G50" s="21" t="e">
        <f>I50+K50+#REF!</f>
        <v>#REF!</v>
      </c>
      <c r="H50" s="21"/>
      <c r="I50" s="28"/>
      <c r="J50" s="28"/>
      <c r="K50" s="28"/>
      <c r="L50" s="28"/>
      <c r="M50" s="29"/>
    </row>
    <row r="51" spans="1:13" s="36" customFormat="1" ht="22" customHeight="1" x14ac:dyDescent="0.3">
      <c r="A51" s="41"/>
      <c r="B51" s="15"/>
      <c r="C51" s="25"/>
      <c r="D51" s="42"/>
      <c r="E51" s="50"/>
      <c r="F51" s="50"/>
      <c r="G51" s="51"/>
      <c r="H51" s="51"/>
      <c r="I51" s="55"/>
      <c r="J51" s="55"/>
      <c r="K51" s="55"/>
      <c r="L51" s="55"/>
      <c r="M51" s="55"/>
    </row>
    <row r="52" spans="1:13" s="36" customFormat="1" ht="22" customHeight="1" x14ac:dyDescent="0.3">
      <c r="A52" s="41" t="s">
        <v>26</v>
      </c>
      <c r="B52" s="15" t="s">
        <v>27</v>
      </c>
      <c r="C52" s="23" t="s">
        <v>16</v>
      </c>
      <c r="D52" s="23"/>
      <c r="E52" s="20" t="e">
        <f>G52+#REF!+#REF!+#REF!</f>
        <v>#REF!</v>
      </c>
      <c r="F52" s="20"/>
      <c r="G52" s="21" t="e">
        <f>I52+K52+#REF!</f>
        <v>#REF!</v>
      </c>
      <c r="H52" s="21"/>
      <c r="I52" s="47"/>
      <c r="J52" s="47"/>
      <c r="K52" s="47"/>
      <c r="L52" s="47"/>
      <c r="M52" s="47"/>
    </row>
    <row r="53" spans="1:13" s="36" customFormat="1" ht="6" customHeight="1" x14ac:dyDescent="0.3">
      <c r="A53" s="31"/>
      <c r="B53" s="32"/>
      <c r="C53" s="33"/>
      <c r="D53" s="33"/>
      <c r="E53" s="34"/>
      <c r="F53" s="34"/>
      <c r="G53" s="34"/>
      <c r="H53" s="34"/>
      <c r="I53" s="34"/>
      <c r="J53" s="34"/>
      <c r="K53" s="34"/>
      <c r="L53" s="34"/>
      <c r="M53" s="34"/>
    </row>
    <row r="54" spans="1:13" s="36" customFormat="1" ht="22" customHeight="1" x14ac:dyDescent="0.3">
      <c r="A54" s="36" t="s">
        <v>43</v>
      </c>
      <c r="B54" s="37"/>
      <c r="C54" s="38"/>
      <c r="D54" s="38"/>
      <c r="E54" s="39"/>
      <c r="F54" s="39"/>
      <c r="G54" s="39"/>
      <c r="H54" s="39"/>
      <c r="I54" s="39"/>
      <c r="J54" s="39"/>
      <c r="K54" s="39"/>
      <c r="L54" s="39"/>
      <c r="M54" s="39"/>
    </row>
    <row r="55" spans="1:13" s="36" customFormat="1" ht="22" customHeight="1" x14ac:dyDescent="0.3">
      <c r="A55" s="41" t="s">
        <v>44</v>
      </c>
      <c r="B55" s="15"/>
      <c r="C55" s="42"/>
      <c r="D55" s="42"/>
      <c r="E55" s="56"/>
      <c r="F55" s="56"/>
      <c r="G55" s="56"/>
      <c r="H55" s="56"/>
      <c r="I55" s="56"/>
      <c r="J55" s="56"/>
      <c r="K55" s="56"/>
      <c r="L55" s="56"/>
      <c r="M55" s="56"/>
    </row>
    <row r="56" spans="1:13" s="36" customFormat="1" ht="22" customHeight="1" x14ac:dyDescent="0.3">
      <c r="A56" s="41" t="s">
        <v>45</v>
      </c>
      <c r="B56" s="15" t="s">
        <v>46</v>
      </c>
      <c r="C56" s="23" t="s">
        <v>16</v>
      </c>
      <c r="D56" s="23"/>
      <c r="E56" s="20" t="e">
        <f>G56+#REF!+#REF!+#REF!</f>
        <v>#REF!</v>
      </c>
      <c r="F56" s="20"/>
      <c r="G56" s="21" t="e">
        <f>I56+K56+#REF!</f>
        <v>#REF!</v>
      </c>
      <c r="H56" s="21"/>
      <c r="I56" s="47"/>
      <c r="J56" s="47"/>
      <c r="K56" s="47"/>
      <c r="L56" s="47"/>
      <c r="M56" s="47"/>
    </row>
    <row r="57" spans="1:13" s="36" customFormat="1" ht="22" customHeight="1" x14ac:dyDescent="0.3">
      <c r="A57" s="41" t="s">
        <v>47</v>
      </c>
      <c r="B57" s="15" t="s">
        <v>46</v>
      </c>
      <c r="C57" s="22" t="s">
        <v>16</v>
      </c>
      <c r="D57" s="23"/>
      <c r="E57" s="20" t="e">
        <f>G57+#REF!+#REF!+#REF!</f>
        <v>#REF!</v>
      </c>
      <c r="F57" s="20"/>
      <c r="G57" s="21" t="e">
        <f>I57+K57+#REF!</f>
        <v>#REF!</v>
      </c>
      <c r="H57" s="21"/>
      <c r="I57" s="48"/>
      <c r="J57" s="48"/>
      <c r="K57" s="48"/>
      <c r="L57" s="48"/>
      <c r="M57" s="48"/>
    </row>
    <row r="58" spans="1:13" s="36" customFormat="1" ht="22" customHeight="1" x14ac:dyDescent="0.3">
      <c r="A58" s="41" t="s">
        <v>48</v>
      </c>
      <c r="B58" s="15"/>
      <c r="C58" s="25"/>
      <c r="D58" s="25"/>
      <c r="E58" s="52"/>
      <c r="F58" s="52"/>
      <c r="G58" s="52"/>
      <c r="H58" s="52"/>
      <c r="I58" s="52"/>
      <c r="J58" s="52"/>
      <c r="K58" s="52"/>
      <c r="L58" s="52"/>
      <c r="M58" s="52"/>
    </row>
    <row r="59" spans="1:13" s="36" customFormat="1" ht="22" customHeight="1" x14ac:dyDescent="0.3">
      <c r="A59" s="41" t="s">
        <v>49</v>
      </c>
      <c r="B59" s="15" t="s">
        <v>46</v>
      </c>
      <c r="C59" s="23" t="s">
        <v>16</v>
      </c>
      <c r="D59" s="23"/>
      <c r="E59" s="20" t="e">
        <f>G59+#REF!+#REF!+#REF!</f>
        <v>#REF!</v>
      </c>
      <c r="F59" s="20"/>
      <c r="G59" s="21" t="e">
        <f>I59+K59+#REF!</f>
        <v>#REF!</v>
      </c>
      <c r="H59" s="21"/>
      <c r="I59" s="47"/>
      <c r="J59" s="47"/>
      <c r="K59" s="47"/>
      <c r="L59" s="47"/>
      <c r="M59" s="47"/>
    </row>
    <row r="60" spans="1:13" s="36" customFormat="1" ht="22" customHeight="1" x14ac:dyDescent="0.3">
      <c r="A60" s="41" t="s">
        <v>50</v>
      </c>
      <c r="B60" s="15" t="s">
        <v>46</v>
      </c>
      <c r="C60" s="22" t="s">
        <v>16</v>
      </c>
      <c r="D60" s="23"/>
      <c r="E60" s="20" t="e">
        <f>G60+#REF!+#REF!+#REF!</f>
        <v>#REF!</v>
      </c>
      <c r="F60" s="20"/>
      <c r="G60" s="21" t="e">
        <f>I60+K60+#REF!</f>
        <v>#REF!</v>
      </c>
      <c r="H60" s="21"/>
      <c r="I60" s="48"/>
      <c r="J60" s="48"/>
      <c r="K60" s="48"/>
      <c r="L60" s="48"/>
      <c r="M60" s="48"/>
    </row>
    <row r="61" spans="1:13" s="36" customFormat="1" ht="22" customHeight="1" x14ac:dyDescent="0.3">
      <c r="A61" s="41" t="s">
        <v>51</v>
      </c>
      <c r="B61" s="15" t="s">
        <v>46</v>
      </c>
      <c r="C61" s="22" t="s">
        <v>16</v>
      </c>
      <c r="D61" s="23"/>
      <c r="E61" s="20" t="e">
        <f>G61+#REF!+#REF!+#REF!</f>
        <v>#REF!</v>
      </c>
      <c r="F61" s="20"/>
      <c r="G61" s="21" t="e">
        <f>I61+K61+#REF!</f>
        <v>#REF!</v>
      </c>
      <c r="H61" s="21"/>
      <c r="I61" s="48"/>
      <c r="J61" s="48"/>
      <c r="K61" s="48"/>
      <c r="L61" s="48"/>
      <c r="M61" s="48"/>
    </row>
    <row r="62" spans="1:13" s="36" customFormat="1" ht="22" customHeight="1" x14ac:dyDescent="0.3">
      <c r="A62" s="41" t="s">
        <v>52</v>
      </c>
      <c r="B62" s="15" t="s">
        <v>46</v>
      </c>
      <c r="C62" s="22" t="s">
        <v>16</v>
      </c>
      <c r="D62" s="23"/>
      <c r="E62" s="20" t="e">
        <f>G62+#REF!+#REF!+#REF!</f>
        <v>#REF!</v>
      </c>
      <c r="F62" s="20"/>
      <c r="G62" s="21" t="e">
        <f>I62+K62+#REF!</f>
        <v>#REF!</v>
      </c>
      <c r="H62" s="21"/>
      <c r="I62" s="48"/>
      <c r="J62" s="48"/>
      <c r="K62" s="48"/>
      <c r="L62" s="48"/>
      <c r="M62" s="48"/>
    </row>
    <row r="63" spans="1:13" s="36" customFormat="1" ht="22" customHeight="1" x14ac:dyDescent="0.3">
      <c r="A63" s="41" t="s">
        <v>53</v>
      </c>
      <c r="B63" s="15" t="s">
        <v>46</v>
      </c>
      <c r="C63" s="22" t="s">
        <v>16</v>
      </c>
      <c r="D63" s="23"/>
      <c r="E63" s="20" t="e">
        <f>G63+#REF!+#REF!+#REF!</f>
        <v>#REF!</v>
      </c>
      <c r="F63" s="20"/>
      <c r="G63" s="21" t="e">
        <f>I63+K63+#REF!</f>
        <v>#REF!</v>
      </c>
      <c r="H63" s="21"/>
      <c r="I63" s="48"/>
      <c r="J63" s="48"/>
      <c r="K63" s="48"/>
      <c r="L63" s="48"/>
      <c r="M63" s="48"/>
    </row>
    <row r="64" spans="1:13" s="59" customFormat="1" ht="20.149999999999999" customHeight="1" x14ac:dyDescent="0.3">
      <c r="A64" s="41" t="s">
        <v>54</v>
      </c>
      <c r="B64" s="15"/>
      <c r="C64" s="57"/>
      <c r="D64" s="57"/>
      <c r="E64" s="58"/>
      <c r="F64" s="58"/>
      <c r="G64" s="58"/>
      <c r="H64" s="58"/>
      <c r="I64" s="58"/>
      <c r="J64" s="58"/>
      <c r="K64" s="58"/>
      <c r="L64" s="58"/>
      <c r="M64" s="58"/>
    </row>
    <row r="65" spans="1:13" s="59" customFormat="1" ht="20.149999999999999" customHeight="1" x14ac:dyDescent="0.3">
      <c r="A65" s="60" t="s">
        <v>55</v>
      </c>
      <c r="B65" s="15"/>
      <c r="C65" s="57"/>
      <c r="D65" s="57"/>
      <c r="E65" s="58"/>
      <c r="F65" s="58"/>
      <c r="G65" s="58"/>
      <c r="H65" s="58"/>
      <c r="I65" s="58"/>
      <c r="J65" s="58"/>
      <c r="K65" s="58"/>
      <c r="L65" s="58"/>
      <c r="M65" s="58"/>
    </row>
    <row r="66" spans="1:13" s="59" customFormat="1" ht="20.149999999999999" customHeight="1" x14ac:dyDescent="0.3">
      <c r="A66" s="61" t="s">
        <v>95</v>
      </c>
      <c r="B66" s="15"/>
      <c r="C66" s="57"/>
      <c r="D66" s="57"/>
      <c r="E66" s="58"/>
      <c r="F66" s="58"/>
      <c r="G66" s="58"/>
      <c r="H66" s="58"/>
      <c r="I66" s="58"/>
      <c r="J66" s="58"/>
      <c r="K66" s="58"/>
      <c r="L66" s="58"/>
      <c r="M66" s="58"/>
    </row>
    <row r="67" spans="1:13" s="59" customFormat="1" ht="20.149999999999999" customHeight="1" x14ac:dyDescent="0.3">
      <c r="A67" s="61" t="s">
        <v>56</v>
      </c>
      <c r="B67" s="15"/>
      <c r="C67" s="57"/>
      <c r="D67" s="57"/>
      <c r="E67" s="58"/>
      <c r="F67" s="58"/>
      <c r="G67" s="58"/>
      <c r="H67" s="58"/>
      <c r="I67" s="58"/>
      <c r="J67" s="58"/>
      <c r="K67" s="58"/>
      <c r="L67" s="58"/>
      <c r="M67" s="58"/>
    </row>
    <row r="68" spans="1:13" s="59" customFormat="1" ht="20.5" x14ac:dyDescent="0.3">
      <c r="A68" s="62" t="s">
        <v>96</v>
      </c>
      <c r="B68" s="15"/>
      <c r="C68" s="57"/>
      <c r="D68" s="57"/>
      <c r="E68" s="58"/>
      <c r="F68" s="58"/>
      <c r="G68" s="58"/>
      <c r="H68" s="58"/>
      <c r="I68" s="58"/>
      <c r="J68" s="58"/>
      <c r="K68" s="58"/>
      <c r="L68" s="58"/>
      <c r="M68" s="58"/>
    </row>
    <row r="69" spans="1:13" s="59" customFormat="1" ht="20.5" x14ac:dyDescent="0.3">
      <c r="A69" s="62" t="s">
        <v>57</v>
      </c>
      <c r="B69" s="15"/>
      <c r="C69" s="57"/>
      <c r="D69" s="57"/>
      <c r="E69" s="58"/>
      <c r="F69" s="58"/>
      <c r="G69" s="58"/>
      <c r="H69" s="58"/>
      <c r="I69" s="58"/>
      <c r="J69" s="58"/>
      <c r="K69" s="58"/>
      <c r="L69" s="58"/>
      <c r="M69" s="58"/>
    </row>
    <row r="70" spans="1:13" s="59" customFormat="1" ht="20.149999999999999" customHeight="1" x14ac:dyDescent="0.3">
      <c r="A70" s="60" t="s">
        <v>58</v>
      </c>
      <c r="B70" s="15"/>
      <c r="C70" s="57"/>
      <c r="D70" s="57"/>
      <c r="E70" s="58"/>
      <c r="F70" s="58"/>
      <c r="G70" s="58"/>
      <c r="H70" s="58"/>
      <c r="I70" s="58"/>
      <c r="J70" s="58"/>
      <c r="K70" s="58"/>
      <c r="L70" s="58"/>
      <c r="M70" s="58"/>
    </row>
    <row r="71" spans="1:13" s="59" customFormat="1" ht="20.149999999999999" customHeight="1" x14ac:dyDescent="0.3">
      <c r="A71" s="60" t="s">
        <v>97</v>
      </c>
      <c r="B71" s="15"/>
      <c r="C71" s="57"/>
      <c r="D71" s="57"/>
      <c r="E71" s="58"/>
      <c r="F71" s="58"/>
      <c r="G71" s="58"/>
      <c r="H71" s="58"/>
      <c r="I71" s="58"/>
      <c r="J71" s="58"/>
      <c r="K71" s="58"/>
      <c r="L71" s="58"/>
      <c r="M71" s="58"/>
    </row>
    <row r="72" spans="1:13" s="59" customFormat="1" ht="20.149999999999999" customHeight="1" x14ac:dyDescent="0.3">
      <c r="A72" s="63" t="s">
        <v>59</v>
      </c>
      <c r="B72" s="15"/>
      <c r="C72" s="57"/>
      <c r="D72" s="57"/>
      <c r="E72" s="58"/>
      <c r="F72" s="58"/>
      <c r="G72" s="58"/>
      <c r="H72" s="58"/>
      <c r="I72" s="58"/>
      <c r="J72" s="58"/>
      <c r="K72" s="58"/>
      <c r="L72" s="58"/>
      <c r="M72" s="58"/>
    </row>
    <row r="73" spans="1:13" s="59" customFormat="1" ht="20.149999999999999" customHeight="1" x14ac:dyDescent="0.3">
      <c r="A73" s="64" t="s">
        <v>98</v>
      </c>
      <c r="B73" s="15"/>
      <c r="C73" s="57"/>
      <c r="D73" s="57"/>
      <c r="E73" s="58"/>
      <c r="F73" s="58"/>
      <c r="G73" s="58"/>
      <c r="H73" s="58"/>
      <c r="I73" s="58"/>
      <c r="J73" s="58"/>
      <c r="K73" s="58"/>
      <c r="L73" s="58"/>
      <c r="M73" s="58"/>
    </row>
    <row r="74" spans="1:13" s="59" customFormat="1" ht="20.149999999999999" customHeight="1" x14ac:dyDescent="0.3">
      <c r="A74" s="64" t="s">
        <v>60</v>
      </c>
      <c r="B74" s="15"/>
      <c r="C74" s="57"/>
      <c r="D74" s="57"/>
      <c r="E74" s="58"/>
      <c r="F74" s="58"/>
      <c r="G74" s="58"/>
      <c r="H74" s="58"/>
      <c r="I74" s="58"/>
      <c r="J74" s="58"/>
      <c r="K74" s="58"/>
      <c r="L74" s="58"/>
      <c r="M74" s="58"/>
    </row>
    <row r="75" spans="1:13" s="59" customFormat="1" ht="20.149999999999999" customHeight="1" x14ac:dyDescent="0.3">
      <c r="A75" s="65" t="s">
        <v>61</v>
      </c>
      <c r="B75" s="19"/>
      <c r="C75" s="66"/>
      <c r="D75" s="66"/>
      <c r="E75" s="67"/>
      <c r="F75" s="67"/>
      <c r="G75" s="67"/>
      <c r="H75" s="67"/>
      <c r="I75" s="67"/>
      <c r="J75" s="67"/>
      <c r="K75" s="67"/>
      <c r="L75" s="67"/>
      <c r="M75" s="67"/>
    </row>
    <row r="76" spans="1:13" s="59" customFormat="1" ht="20.149999999999999" customHeight="1" x14ac:dyDescent="0.3">
      <c r="A76" s="68" t="s">
        <v>62</v>
      </c>
      <c r="B76" s="15"/>
      <c r="C76" s="57"/>
      <c r="D76" s="57"/>
      <c r="E76" s="58"/>
      <c r="F76" s="58"/>
      <c r="G76" s="58"/>
      <c r="H76" s="58"/>
      <c r="I76" s="58"/>
      <c r="J76" s="58"/>
      <c r="K76" s="58"/>
      <c r="L76" s="58"/>
      <c r="M76" s="58"/>
    </row>
    <row r="77" spans="1:13" s="59" customFormat="1" ht="20.149999999999999" customHeight="1" x14ac:dyDescent="0.3">
      <c r="A77" s="68" t="s">
        <v>99</v>
      </c>
      <c r="B77" s="69"/>
      <c r="C77" s="57"/>
      <c r="D77" s="57"/>
      <c r="E77" s="58"/>
      <c r="F77" s="58"/>
      <c r="G77" s="58"/>
      <c r="H77" s="58"/>
      <c r="I77" s="58"/>
      <c r="J77" s="58"/>
      <c r="K77" s="58"/>
      <c r="L77" s="58"/>
      <c r="M77" s="58"/>
    </row>
    <row r="78" spans="1:13" s="59" customFormat="1" ht="20.149999999999999" customHeight="1" x14ac:dyDescent="0.3">
      <c r="A78" s="68" t="s">
        <v>100</v>
      </c>
      <c r="B78" s="69"/>
      <c r="C78" s="57"/>
      <c r="D78" s="57"/>
      <c r="E78" s="58"/>
      <c r="F78" s="58"/>
      <c r="G78" s="58"/>
      <c r="H78" s="58"/>
      <c r="I78" s="58"/>
      <c r="J78" s="58"/>
      <c r="K78" s="58"/>
      <c r="L78" s="58"/>
      <c r="M78" s="58"/>
    </row>
    <row r="79" spans="1:13" s="59" customFormat="1" ht="20.149999999999999" customHeight="1" x14ac:dyDescent="0.3">
      <c r="A79" s="70" t="s">
        <v>63</v>
      </c>
      <c r="B79" s="15" t="s">
        <v>46</v>
      </c>
      <c r="C79" s="66" t="s">
        <v>16</v>
      </c>
      <c r="D79" s="66"/>
      <c r="E79" s="20" t="e">
        <f>G79+#REF!+#REF!+#REF!</f>
        <v>#REF!</v>
      </c>
      <c r="F79" s="20"/>
      <c r="G79" s="21" t="e">
        <f>I79+K79+#REF!</f>
        <v>#REF!</v>
      </c>
      <c r="H79" s="21"/>
      <c r="I79" s="71"/>
      <c r="J79" s="71"/>
      <c r="K79" s="71"/>
      <c r="L79" s="71"/>
      <c r="M79" s="71"/>
    </row>
    <row r="80" spans="1:13" s="59" customFormat="1" ht="20.149999999999999" customHeight="1" x14ac:dyDescent="0.3">
      <c r="A80" s="70"/>
      <c r="B80" s="72"/>
      <c r="C80" s="73" t="s">
        <v>64</v>
      </c>
      <c r="D80" s="66"/>
      <c r="E80" s="20" t="e">
        <f>G80+#REF!+#REF!+#REF!</f>
        <v>#REF!</v>
      </c>
      <c r="F80" s="20"/>
      <c r="G80" s="21" t="e">
        <f>I80+K80+#REF!</f>
        <v>#REF!</v>
      </c>
      <c r="H80" s="21"/>
      <c r="I80" s="74"/>
      <c r="J80" s="74"/>
      <c r="K80" s="74"/>
      <c r="L80" s="74"/>
      <c r="M80" s="74"/>
    </row>
    <row r="81" spans="1:13" s="59" customFormat="1" ht="20.149999999999999" customHeight="1" x14ac:dyDescent="0.3">
      <c r="A81" s="60" t="s">
        <v>101</v>
      </c>
      <c r="B81" s="15"/>
      <c r="C81" s="57"/>
      <c r="D81" s="57"/>
      <c r="E81" s="58"/>
      <c r="F81" s="58"/>
      <c r="G81" s="58"/>
      <c r="H81" s="58"/>
      <c r="I81" s="58"/>
      <c r="J81" s="58"/>
      <c r="K81" s="58"/>
      <c r="L81" s="58"/>
      <c r="M81" s="58"/>
    </row>
    <row r="82" spans="1:13" s="59" customFormat="1" ht="20.149999999999999" customHeight="1" x14ac:dyDescent="0.3">
      <c r="A82" s="63" t="s">
        <v>65</v>
      </c>
      <c r="B82" s="15"/>
      <c r="C82" s="57"/>
      <c r="D82" s="57"/>
      <c r="E82" s="58"/>
      <c r="F82" s="58"/>
      <c r="G82" s="58"/>
      <c r="H82" s="58"/>
      <c r="I82" s="58"/>
      <c r="J82" s="58"/>
      <c r="K82" s="58"/>
      <c r="L82" s="58"/>
      <c r="M82" s="58"/>
    </row>
    <row r="83" spans="1:13" s="59" customFormat="1" ht="20.149999999999999" customHeight="1" x14ac:dyDescent="0.3">
      <c r="A83" s="64" t="s">
        <v>102</v>
      </c>
      <c r="B83" s="15"/>
      <c r="C83" s="57"/>
      <c r="D83" s="57"/>
      <c r="E83" s="58"/>
      <c r="F83" s="58"/>
      <c r="G83" s="58"/>
      <c r="H83" s="58"/>
      <c r="I83" s="58"/>
      <c r="J83" s="58"/>
      <c r="K83" s="58"/>
      <c r="L83" s="58"/>
      <c r="M83" s="58"/>
    </row>
    <row r="84" spans="1:13" s="59" customFormat="1" ht="20.149999999999999" customHeight="1" x14ac:dyDescent="0.3">
      <c r="A84" s="64" t="s">
        <v>60</v>
      </c>
      <c r="B84" s="69"/>
      <c r="C84" s="57"/>
      <c r="D84" s="57"/>
      <c r="E84" s="58"/>
      <c r="F84" s="58"/>
      <c r="G84" s="58"/>
      <c r="H84" s="58"/>
      <c r="I84" s="58"/>
      <c r="J84" s="58"/>
      <c r="K84" s="58"/>
      <c r="L84" s="58"/>
      <c r="M84" s="58"/>
    </row>
    <row r="85" spans="1:13" s="59" customFormat="1" ht="20.149999999999999" customHeight="1" x14ac:dyDescent="0.3">
      <c r="A85" s="64" t="s">
        <v>61</v>
      </c>
      <c r="B85" s="69"/>
      <c r="C85" s="57"/>
      <c r="D85" s="57"/>
      <c r="E85" s="58"/>
      <c r="F85" s="58"/>
      <c r="G85" s="58"/>
      <c r="H85" s="58"/>
      <c r="I85" s="58"/>
      <c r="J85" s="58"/>
      <c r="K85" s="58"/>
      <c r="L85" s="58"/>
      <c r="M85" s="58"/>
    </row>
    <row r="86" spans="1:13" s="59" customFormat="1" ht="20.149999999999999" customHeight="1" x14ac:dyDescent="0.3">
      <c r="A86" s="68" t="s">
        <v>62</v>
      </c>
      <c r="B86" s="69"/>
      <c r="C86" s="57"/>
      <c r="D86" s="57"/>
      <c r="E86" s="58"/>
      <c r="F86" s="58"/>
      <c r="G86" s="58"/>
      <c r="H86" s="58"/>
      <c r="I86" s="58"/>
      <c r="J86" s="58"/>
      <c r="K86" s="58"/>
      <c r="L86" s="58"/>
      <c r="M86" s="58"/>
    </row>
    <row r="87" spans="1:13" s="59" customFormat="1" ht="20.149999999999999" customHeight="1" x14ac:dyDescent="0.3">
      <c r="A87" s="68" t="s">
        <v>99</v>
      </c>
      <c r="B87" s="69"/>
      <c r="C87" s="57"/>
      <c r="D87" s="57"/>
      <c r="E87" s="58"/>
      <c r="F87" s="58"/>
      <c r="G87" s="58"/>
      <c r="H87" s="58"/>
      <c r="I87" s="58"/>
      <c r="J87" s="58"/>
      <c r="K87" s="58"/>
      <c r="L87" s="58"/>
      <c r="M87" s="58"/>
    </row>
    <row r="88" spans="1:13" s="59" customFormat="1" ht="20.149999999999999" customHeight="1" x14ac:dyDescent="0.3">
      <c r="A88" s="68" t="s">
        <v>100</v>
      </c>
      <c r="B88" s="69"/>
      <c r="C88" s="57"/>
      <c r="D88" s="57"/>
      <c r="E88" s="58"/>
      <c r="F88" s="58"/>
      <c r="G88" s="58"/>
      <c r="H88" s="58"/>
      <c r="I88" s="58"/>
      <c r="J88" s="58"/>
      <c r="K88" s="58"/>
      <c r="L88" s="58"/>
      <c r="M88" s="58"/>
    </row>
    <row r="89" spans="1:13" s="76" customFormat="1" ht="20.149999999999999" customHeight="1" x14ac:dyDescent="0.3">
      <c r="A89" s="70" t="s">
        <v>66</v>
      </c>
      <c r="B89" s="75" t="s">
        <v>46</v>
      </c>
      <c r="C89" s="66" t="s">
        <v>16</v>
      </c>
      <c r="D89" s="66"/>
      <c r="E89" s="20" t="e">
        <f>G89+#REF!+#REF!+#REF!</f>
        <v>#REF!</v>
      </c>
      <c r="F89" s="20"/>
      <c r="G89" s="21" t="e">
        <f>I89+K89+#REF!</f>
        <v>#REF!</v>
      </c>
      <c r="H89" s="21"/>
      <c r="I89" s="71"/>
      <c r="J89" s="71"/>
      <c r="K89" s="71"/>
      <c r="L89" s="71"/>
      <c r="M89" s="71"/>
    </row>
    <row r="90" spans="1:13" s="76" customFormat="1" ht="20.149999999999999" customHeight="1" x14ac:dyDescent="0.3">
      <c r="A90" s="70"/>
      <c r="B90" s="72"/>
      <c r="C90" s="73" t="s">
        <v>64</v>
      </c>
      <c r="D90" s="66"/>
      <c r="E90" s="20" t="e">
        <f>G90+#REF!+#REF!+#REF!</f>
        <v>#REF!</v>
      </c>
      <c r="F90" s="20"/>
      <c r="G90" s="21" t="e">
        <f>I90+K90+#REF!</f>
        <v>#REF!</v>
      </c>
      <c r="H90" s="21"/>
      <c r="I90" s="74"/>
      <c r="J90" s="74"/>
      <c r="K90" s="74"/>
      <c r="L90" s="74"/>
      <c r="M90" s="74"/>
    </row>
    <row r="91" spans="1:13" s="79" customFormat="1" ht="20.149999999999999" customHeight="1" x14ac:dyDescent="0.3">
      <c r="A91" s="77" t="s">
        <v>67</v>
      </c>
      <c r="B91" s="77"/>
      <c r="C91" s="77"/>
      <c r="D91" s="77"/>
      <c r="E91" s="77"/>
      <c r="F91" s="77"/>
      <c r="G91" s="78"/>
      <c r="H91" s="78"/>
      <c r="I91" s="78"/>
      <c r="J91" s="78"/>
      <c r="K91" s="78"/>
      <c r="L91" s="78"/>
      <c r="M91" s="78"/>
    </row>
    <row r="92" spans="1:13" s="59" customFormat="1" ht="20.149999999999999" customHeight="1" x14ac:dyDescent="0.3">
      <c r="A92" s="60" t="s">
        <v>55</v>
      </c>
      <c r="B92" s="15"/>
      <c r="C92" s="57"/>
      <c r="D92" s="57"/>
      <c r="E92" s="58"/>
      <c r="F92" s="58"/>
      <c r="G92" s="58"/>
      <c r="H92" s="58"/>
      <c r="I92" s="58"/>
      <c r="J92" s="58"/>
      <c r="K92" s="58"/>
      <c r="L92" s="58"/>
      <c r="M92" s="58"/>
    </row>
    <row r="93" spans="1:13" s="59" customFormat="1" ht="20.149999999999999" customHeight="1" x14ac:dyDescent="0.3">
      <c r="A93" s="61" t="s">
        <v>95</v>
      </c>
      <c r="B93" s="15"/>
      <c r="C93" s="57"/>
      <c r="D93" s="57"/>
      <c r="E93" s="58"/>
      <c r="F93" s="58"/>
      <c r="G93" s="58"/>
      <c r="H93" s="58"/>
      <c r="I93" s="58"/>
      <c r="J93" s="58"/>
      <c r="K93" s="58"/>
      <c r="L93" s="58"/>
      <c r="M93" s="58"/>
    </row>
    <row r="94" spans="1:13" s="59" customFormat="1" ht="20.149999999999999" customHeight="1" x14ac:dyDescent="0.3">
      <c r="A94" s="61" t="s">
        <v>56</v>
      </c>
      <c r="B94" s="15"/>
      <c r="C94" s="57"/>
      <c r="D94" s="57"/>
      <c r="E94" s="58"/>
      <c r="F94" s="58"/>
      <c r="G94" s="58"/>
      <c r="H94" s="58"/>
      <c r="I94" s="58"/>
      <c r="J94" s="58"/>
      <c r="K94" s="58"/>
      <c r="L94" s="58"/>
      <c r="M94" s="58"/>
    </row>
    <row r="95" spans="1:13" s="59" customFormat="1" ht="40.5" customHeight="1" x14ac:dyDescent="0.3">
      <c r="A95" s="62" t="s">
        <v>103</v>
      </c>
      <c r="B95" s="15"/>
      <c r="C95" s="57"/>
      <c r="D95" s="57"/>
      <c r="E95" s="58" t="s">
        <v>0</v>
      </c>
      <c r="F95" s="58"/>
      <c r="G95" s="58"/>
      <c r="H95" s="58"/>
      <c r="I95" s="58"/>
      <c r="J95" s="58"/>
      <c r="K95" s="58"/>
      <c r="L95" s="58"/>
      <c r="M95" s="58"/>
    </row>
    <row r="96" spans="1:13" s="59" customFormat="1" ht="20.149999999999999" customHeight="1" x14ac:dyDescent="0.3">
      <c r="A96" s="60" t="s">
        <v>58</v>
      </c>
      <c r="B96" s="15"/>
      <c r="C96" s="57"/>
      <c r="D96" s="57"/>
      <c r="E96" s="58"/>
      <c r="F96" s="58"/>
      <c r="G96" s="58"/>
      <c r="H96" s="58"/>
      <c r="I96" s="58"/>
      <c r="J96" s="58"/>
      <c r="K96" s="58"/>
      <c r="L96" s="58"/>
      <c r="M96" s="58"/>
    </row>
    <row r="97" spans="1:13" s="59" customFormat="1" ht="20.149999999999999" customHeight="1" x14ac:dyDescent="0.3">
      <c r="A97" s="80" t="s">
        <v>97</v>
      </c>
      <c r="B97" s="19"/>
      <c r="C97" s="66"/>
      <c r="D97" s="66"/>
      <c r="E97" s="67"/>
      <c r="F97" s="67"/>
      <c r="G97" s="67"/>
      <c r="H97" s="67"/>
      <c r="I97" s="67"/>
      <c r="J97" s="67"/>
      <c r="K97" s="67"/>
      <c r="L97" s="67"/>
      <c r="M97" s="67"/>
    </row>
    <row r="98" spans="1:13" s="59" customFormat="1" ht="20.149999999999999" customHeight="1" x14ac:dyDescent="0.3">
      <c r="A98" s="63" t="s">
        <v>65</v>
      </c>
      <c r="B98" s="15"/>
      <c r="C98" s="57"/>
      <c r="D98" s="57"/>
      <c r="E98" s="58"/>
      <c r="F98" s="58"/>
      <c r="G98" s="58"/>
      <c r="H98" s="58"/>
      <c r="I98" s="58"/>
      <c r="J98" s="58"/>
      <c r="K98" s="58"/>
      <c r="L98" s="58"/>
      <c r="M98" s="58"/>
    </row>
    <row r="99" spans="1:13" s="59" customFormat="1" ht="20.149999999999999" customHeight="1" x14ac:dyDescent="0.3">
      <c r="A99" s="64" t="s">
        <v>102</v>
      </c>
      <c r="B99" s="15"/>
      <c r="C99" s="57"/>
      <c r="D99" s="57"/>
      <c r="E99" s="58"/>
      <c r="F99" s="58"/>
      <c r="G99" s="58"/>
      <c r="H99" s="58"/>
      <c r="I99" s="58"/>
      <c r="J99" s="58"/>
      <c r="K99" s="58"/>
      <c r="L99" s="58"/>
      <c r="M99" s="58"/>
    </row>
    <row r="100" spans="1:13" s="59" customFormat="1" ht="20.149999999999999" customHeight="1" x14ac:dyDescent="0.3">
      <c r="A100" s="60" t="s">
        <v>60</v>
      </c>
      <c r="B100" s="81"/>
      <c r="C100" s="82"/>
      <c r="D100" s="82"/>
      <c r="E100" s="58"/>
      <c r="F100" s="58"/>
      <c r="G100" s="58"/>
      <c r="H100" s="58"/>
      <c r="I100" s="58"/>
      <c r="J100" s="58"/>
      <c r="K100" s="58"/>
      <c r="L100" s="58"/>
      <c r="M100" s="58"/>
    </row>
    <row r="101" spans="1:13" s="59" customFormat="1" ht="20.149999999999999" customHeight="1" x14ac:dyDescent="0.3">
      <c r="A101" s="60" t="s">
        <v>61</v>
      </c>
      <c r="B101" s="81"/>
      <c r="C101" s="82"/>
      <c r="D101" s="82"/>
      <c r="E101" s="58"/>
      <c r="F101" s="58"/>
      <c r="G101" s="58"/>
      <c r="H101" s="58"/>
      <c r="I101" s="58"/>
      <c r="J101" s="58"/>
      <c r="K101" s="58"/>
      <c r="L101" s="58"/>
      <c r="M101" s="58"/>
    </row>
    <row r="102" spans="1:13" s="79" customFormat="1" ht="21.75" customHeight="1" x14ac:dyDescent="0.3">
      <c r="A102" s="212" t="s">
        <v>104</v>
      </c>
      <c r="B102" s="213"/>
      <c r="C102" s="77"/>
      <c r="D102" s="83"/>
      <c r="E102" s="83"/>
      <c r="F102" s="83"/>
      <c r="G102" s="78"/>
      <c r="H102" s="78"/>
      <c r="I102" s="78"/>
      <c r="J102" s="78"/>
      <c r="K102" s="78"/>
      <c r="L102" s="78"/>
      <c r="M102" s="78"/>
    </row>
    <row r="103" spans="1:13" s="59" customFormat="1" ht="20.149999999999999" customHeight="1" x14ac:dyDescent="0.3">
      <c r="A103" s="68" t="s">
        <v>62</v>
      </c>
      <c r="B103" s="15"/>
      <c r="C103" s="57"/>
      <c r="D103" s="57"/>
      <c r="E103" s="58"/>
      <c r="F103" s="58"/>
      <c r="G103" s="58"/>
      <c r="H103" s="58"/>
      <c r="I103" s="58"/>
      <c r="J103" s="58"/>
      <c r="K103" s="58"/>
      <c r="L103" s="58"/>
      <c r="M103" s="58"/>
    </row>
    <row r="104" spans="1:13" s="59" customFormat="1" ht="20.149999999999999" customHeight="1" x14ac:dyDescent="0.3">
      <c r="A104" s="68" t="s">
        <v>99</v>
      </c>
      <c r="B104" s="15"/>
      <c r="C104" s="57"/>
      <c r="D104" s="57"/>
      <c r="E104" s="58"/>
      <c r="F104" s="58"/>
      <c r="G104" s="58"/>
      <c r="H104" s="58"/>
      <c r="I104" s="58"/>
      <c r="J104" s="58"/>
      <c r="K104" s="58"/>
      <c r="L104" s="58"/>
      <c r="M104" s="58"/>
    </row>
    <row r="105" spans="1:13" s="59" customFormat="1" ht="19.5" customHeight="1" x14ac:dyDescent="0.3">
      <c r="A105" s="68" t="s">
        <v>100</v>
      </c>
      <c r="B105" s="15"/>
      <c r="C105" s="57"/>
      <c r="D105" s="57"/>
      <c r="E105" s="58"/>
      <c r="F105" s="58"/>
      <c r="G105" s="58"/>
      <c r="H105" s="58"/>
      <c r="I105" s="58"/>
      <c r="J105" s="58"/>
      <c r="K105" s="58"/>
      <c r="L105" s="58"/>
      <c r="M105" s="58"/>
    </row>
    <row r="106" spans="1:13" s="76" customFormat="1" ht="20.149999999999999" customHeight="1" x14ac:dyDescent="0.3">
      <c r="A106" s="70" t="s">
        <v>63</v>
      </c>
      <c r="B106" s="72" t="s">
        <v>46</v>
      </c>
      <c r="C106" s="42" t="s">
        <v>16</v>
      </c>
      <c r="D106" s="42"/>
      <c r="E106" s="20" t="e">
        <f>G106+#REF!+#REF!+#REF!</f>
        <v>#REF!</v>
      </c>
      <c r="F106" s="20"/>
      <c r="G106" s="21" t="e">
        <f>I106+K106+#REF!</f>
        <v>#REF!</v>
      </c>
      <c r="H106" s="51"/>
      <c r="I106" s="16"/>
      <c r="J106" s="16"/>
      <c r="K106" s="16"/>
      <c r="L106" s="16"/>
      <c r="M106" s="17"/>
    </row>
    <row r="107" spans="1:13" s="76" customFormat="1" ht="20.149999999999999" customHeight="1" x14ac:dyDescent="0.3">
      <c r="A107" s="70"/>
      <c r="B107" s="72"/>
      <c r="C107" s="73" t="s">
        <v>64</v>
      </c>
      <c r="D107" s="66"/>
      <c r="E107" s="20" t="e">
        <f>G107+#REF!+#REF!+#REF!</f>
        <v>#REF!</v>
      </c>
      <c r="F107" s="20"/>
      <c r="G107" s="21" t="e">
        <f>I107+K107+#REF!</f>
        <v>#REF!</v>
      </c>
      <c r="H107" s="21"/>
      <c r="I107" s="74"/>
      <c r="J107" s="74"/>
      <c r="K107" s="74"/>
      <c r="L107" s="74"/>
      <c r="M107" s="74"/>
    </row>
    <row r="108" spans="1:13" s="59" customFormat="1" ht="20.149999999999999" customHeight="1" x14ac:dyDescent="0.3">
      <c r="A108" s="64" t="s">
        <v>101</v>
      </c>
      <c r="B108" s="15"/>
      <c r="C108" s="57"/>
      <c r="D108" s="57"/>
      <c r="E108" s="58"/>
      <c r="F108" s="58"/>
      <c r="G108" s="58"/>
      <c r="H108" s="58"/>
      <c r="I108" s="58"/>
      <c r="J108" s="58"/>
      <c r="K108" s="58"/>
      <c r="L108" s="58"/>
      <c r="M108" s="58"/>
    </row>
    <row r="109" spans="1:13" s="59" customFormat="1" ht="20.149999999999999" customHeight="1" x14ac:dyDescent="0.3">
      <c r="A109" s="63" t="s">
        <v>65</v>
      </c>
      <c r="B109" s="15"/>
      <c r="C109" s="57"/>
      <c r="D109" s="57"/>
      <c r="E109" s="58"/>
      <c r="F109" s="58"/>
      <c r="G109" s="58"/>
      <c r="H109" s="58"/>
      <c r="I109" s="58"/>
      <c r="J109" s="58"/>
      <c r="K109" s="58"/>
      <c r="L109" s="58"/>
      <c r="M109" s="58"/>
    </row>
    <row r="110" spans="1:13" s="59" customFormat="1" ht="20.149999999999999" customHeight="1" x14ac:dyDescent="0.3">
      <c r="A110" s="64" t="s">
        <v>102</v>
      </c>
      <c r="B110" s="15"/>
      <c r="C110" s="57"/>
      <c r="D110" s="57"/>
      <c r="E110" s="58"/>
      <c r="F110" s="58"/>
      <c r="G110" s="58"/>
      <c r="H110" s="58"/>
      <c r="I110" s="58"/>
      <c r="J110" s="58"/>
      <c r="K110" s="58"/>
      <c r="L110" s="58"/>
      <c r="M110" s="58"/>
    </row>
    <row r="111" spans="1:13" s="59" customFormat="1" ht="20.149999999999999" customHeight="1" x14ac:dyDescent="0.3">
      <c r="A111" s="60" t="s">
        <v>60</v>
      </c>
      <c r="B111" s="81"/>
      <c r="C111" s="64"/>
      <c r="D111" s="64"/>
      <c r="E111" s="58"/>
      <c r="F111" s="58"/>
      <c r="G111" s="58"/>
      <c r="H111" s="58"/>
      <c r="I111" s="58"/>
      <c r="J111" s="58"/>
      <c r="K111" s="58"/>
      <c r="L111" s="58"/>
      <c r="M111" s="58"/>
    </row>
    <row r="112" spans="1:13" s="59" customFormat="1" ht="20.149999999999999" customHeight="1" x14ac:dyDescent="0.3">
      <c r="A112" s="60" t="s">
        <v>61</v>
      </c>
      <c r="B112" s="81"/>
      <c r="C112" s="82"/>
      <c r="D112" s="82"/>
      <c r="E112" s="58"/>
      <c r="F112" s="58"/>
      <c r="G112" s="58"/>
      <c r="H112" s="58"/>
      <c r="I112" s="58"/>
      <c r="J112" s="58"/>
      <c r="K112" s="58"/>
      <c r="L112" s="58"/>
      <c r="M112" s="58"/>
    </row>
    <row r="113" spans="1:13" s="79" customFormat="1" ht="20.149999999999999" customHeight="1" x14ac:dyDescent="0.3">
      <c r="A113" s="212" t="s">
        <v>105</v>
      </c>
      <c r="B113" s="213"/>
      <c r="C113" s="77"/>
      <c r="D113" s="83"/>
      <c r="E113" s="83"/>
      <c r="F113" s="83"/>
      <c r="G113" s="78"/>
      <c r="H113" s="78"/>
      <c r="I113" s="78"/>
      <c r="J113" s="78"/>
      <c r="K113" s="78"/>
      <c r="L113" s="78"/>
      <c r="M113" s="78"/>
    </row>
    <row r="114" spans="1:13" s="59" customFormat="1" ht="20.149999999999999" customHeight="1" x14ac:dyDescent="0.3">
      <c r="A114" s="68" t="s">
        <v>62</v>
      </c>
      <c r="B114" s="15"/>
      <c r="C114" s="57"/>
      <c r="D114" s="57"/>
      <c r="E114" s="58"/>
      <c r="F114" s="58"/>
      <c r="G114" s="58"/>
      <c r="H114" s="58"/>
      <c r="I114" s="58"/>
      <c r="J114" s="58"/>
      <c r="K114" s="58"/>
      <c r="L114" s="58"/>
      <c r="M114" s="58"/>
    </row>
    <row r="115" spans="1:13" s="59" customFormat="1" ht="20.149999999999999" customHeight="1" x14ac:dyDescent="0.3">
      <c r="A115" s="68" t="s">
        <v>99</v>
      </c>
      <c r="B115" s="15"/>
      <c r="C115" s="57"/>
      <c r="D115" s="57"/>
      <c r="E115" s="58"/>
      <c r="F115" s="58"/>
      <c r="G115" s="58"/>
      <c r="H115" s="58"/>
      <c r="I115" s="58"/>
      <c r="J115" s="58"/>
      <c r="K115" s="58"/>
      <c r="L115" s="58"/>
      <c r="M115" s="58"/>
    </row>
    <row r="116" spans="1:13" s="59" customFormat="1" ht="20.149999999999999" customHeight="1" x14ac:dyDescent="0.3">
      <c r="A116" s="68" t="s">
        <v>100</v>
      </c>
      <c r="B116" s="15"/>
      <c r="C116" s="57"/>
      <c r="D116" s="57"/>
      <c r="E116" s="58"/>
      <c r="F116" s="58"/>
      <c r="G116" s="58"/>
      <c r="H116" s="58"/>
      <c r="I116" s="58"/>
      <c r="J116" s="58"/>
      <c r="K116" s="58"/>
      <c r="L116" s="58"/>
      <c r="M116" s="58"/>
    </row>
    <row r="117" spans="1:13" s="76" customFormat="1" ht="25" customHeight="1" x14ac:dyDescent="0.3">
      <c r="A117" s="70" t="s">
        <v>66</v>
      </c>
      <c r="B117" s="72" t="s">
        <v>46</v>
      </c>
      <c r="C117" s="66" t="s">
        <v>16</v>
      </c>
      <c r="D117" s="66"/>
      <c r="E117" s="20" t="e">
        <f>G117+#REF!+#REF!+#REF!</f>
        <v>#REF!</v>
      </c>
      <c r="F117" s="20"/>
      <c r="G117" s="21" t="e">
        <f>I117+K117+#REF!</f>
        <v>#REF!</v>
      </c>
      <c r="H117" s="21"/>
      <c r="I117" s="71"/>
      <c r="J117" s="71"/>
      <c r="K117" s="71"/>
      <c r="L117" s="71"/>
      <c r="M117" s="71"/>
    </row>
    <row r="118" spans="1:13" s="76" customFormat="1" ht="25" customHeight="1" x14ac:dyDescent="0.3">
      <c r="A118" s="84"/>
      <c r="B118" s="85"/>
      <c r="C118" s="66" t="s">
        <v>64</v>
      </c>
      <c r="D118" s="66"/>
      <c r="E118" s="20" t="e">
        <f>G118+#REF!+#REF!+#REF!</f>
        <v>#REF!</v>
      </c>
      <c r="F118" s="20"/>
      <c r="G118" s="21" t="e">
        <f>I118+K118+#REF!</f>
        <v>#REF!</v>
      </c>
      <c r="H118" s="21"/>
      <c r="I118" s="71"/>
      <c r="J118" s="71"/>
      <c r="K118" s="71"/>
      <c r="L118" s="71"/>
      <c r="M118" s="71"/>
    </row>
    <row r="119" spans="1:13" s="76" customFormat="1" ht="25" customHeight="1" x14ac:dyDescent="0.3">
      <c r="A119" s="86" t="s">
        <v>68</v>
      </c>
      <c r="B119" s="87"/>
      <c r="C119" s="88"/>
      <c r="D119" s="88"/>
      <c r="E119" s="89"/>
      <c r="F119" s="89"/>
      <c r="G119" s="90"/>
      <c r="H119" s="90"/>
      <c r="I119" s="90"/>
      <c r="J119" s="90"/>
      <c r="K119" s="90"/>
      <c r="L119" s="90"/>
      <c r="M119" s="90"/>
    </row>
    <row r="120" spans="1:13" s="5" customFormat="1" ht="20.5" x14ac:dyDescent="0.3">
      <c r="A120" s="14" t="s">
        <v>69</v>
      </c>
      <c r="B120" s="91"/>
      <c r="C120" s="42"/>
      <c r="D120" s="42"/>
      <c r="E120" s="92"/>
      <c r="F120" s="92"/>
      <c r="G120" s="92"/>
      <c r="H120" s="92"/>
      <c r="I120" s="92"/>
      <c r="J120" s="92"/>
      <c r="K120" s="92"/>
      <c r="L120" s="92"/>
      <c r="M120" s="92"/>
    </row>
    <row r="121" spans="1:13" s="5" customFormat="1" ht="20.5" x14ac:dyDescent="0.3">
      <c r="A121" s="14" t="s">
        <v>106</v>
      </c>
      <c r="B121" s="91"/>
      <c r="C121" s="42"/>
      <c r="D121" s="42"/>
      <c r="E121" s="92"/>
      <c r="F121" s="92"/>
      <c r="G121" s="92"/>
      <c r="H121" s="92"/>
      <c r="I121" s="92"/>
      <c r="J121" s="92"/>
      <c r="K121" s="92"/>
      <c r="L121" s="92"/>
      <c r="M121" s="92"/>
    </row>
    <row r="122" spans="1:13" s="5" customFormat="1" ht="20.5" x14ac:dyDescent="0.3">
      <c r="A122" s="14" t="s">
        <v>70</v>
      </c>
      <c r="B122" s="91"/>
      <c r="C122" s="42"/>
      <c r="D122" s="42"/>
      <c r="E122" s="92"/>
      <c r="F122" s="92"/>
      <c r="G122" s="92"/>
      <c r="H122" s="92"/>
      <c r="I122" s="92"/>
      <c r="J122" s="92"/>
      <c r="K122" s="92"/>
      <c r="L122" s="92"/>
      <c r="M122" s="92"/>
    </row>
    <row r="123" spans="1:13" s="5" customFormat="1" ht="18.75" customHeight="1" x14ac:dyDescent="0.3">
      <c r="A123" s="93" t="s">
        <v>71</v>
      </c>
      <c r="B123" s="72" t="s">
        <v>46</v>
      </c>
      <c r="C123" s="23" t="s">
        <v>16</v>
      </c>
      <c r="D123" s="23"/>
      <c r="E123" s="20" t="e">
        <f>G123+#REF!+#REF!+#REF!</f>
        <v>#REF!</v>
      </c>
      <c r="F123" s="20"/>
      <c r="G123" s="21" t="e">
        <f>I123+K123+#REF!</f>
        <v>#REF!</v>
      </c>
      <c r="H123" s="21"/>
      <c r="I123" s="94"/>
      <c r="J123" s="94"/>
      <c r="K123" s="94"/>
      <c r="L123" s="94"/>
      <c r="M123" s="94"/>
    </row>
    <row r="124" spans="1:13" s="5" customFormat="1" ht="20.5" x14ac:dyDescent="0.3">
      <c r="A124" s="14"/>
      <c r="B124" s="91"/>
      <c r="C124" s="23" t="s">
        <v>72</v>
      </c>
      <c r="D124" s="23"/>
      <c r="E124" s="20" t="e">
        <f>G124+#REF!+#REF!+#REF!</f>
        <v>#REF!</v>
      </c>
      <c r="F124" s="20"/>
      <c r="G124" s="21" t="e">
        <f>I124+K124+#REF!</f>
        <v>#REF!</v>
      </c>
      <c r="H124" s="21"/>
      <c r="I124" s="95"/>
      <c r="J124" s="95"/>
      <c r="K124" s="95"/>
      <c r="L124" s="95"/>
      <c r="M124" s="95"/>
    </row>
    <row r="125" spans="1:13" s="5" customFormat="1" ht="20.5" x14ac:dyDescent="0.3">
      <c r="A125" s="14" t="s">
        <v>73</v>
      </c>
      <c r="B125" s="91"/>
      <c r="C125" s="42"/>
      <c r="D125" s="42"/>
      <c r="E125" s="92"/>
      <c r="F125" s="92"/>
      <c r="G125" s="92"/>
      <c r="H125" s="92"/>
      <c r="I125" s="92"/>
      <c r="J125" s="92"/>
      <c r="K125" s="92"/>
      <c r="L125" s="92"/>
      <c r="M125" s="92"/>
    </row>
    <row r="126" spans="1:13" s="5" customFormat="1" ht="20.5" x14ac:dyDescent="0.3">
      <c r="A126" s="14" t="s">
        <v>74</v>
      </c>
      <c r="B126" s="91"/>
      <c r="C126" s="42"/>
      <c r="D126" s="42"/>
      <c r="E126" s="92"/>
      <c r="F126" s="92"/>
      <c r="G126" s="92"/>
      <c r="H126" s="92"/>
      <c r="I126" s="92"/>
      <c r="J126" s="92"/>
      <c r="K126" s="92"/>
      <c r="L126" s="92"/>
      <c r="M126" s="92"/>
    </row>
    <row r="127" spans="1:13" s="5" customFormat="1" ht="20.5" x14ac:dyDescent="0.3">
      <c r="A127" s="14" t="s">
        <v>71</v>
      </c>
      <c r="B127" s="91" t="s">
        <v>46</v>
      </c>
      <c r="C127" s="23" t="s">
        <v>16</v>
      </c>
      <c r="D127" s="23"/>
      <c r="E127" s="20" t="e">
        <f>G127+#REF!+#REF!+#REF!</f>
        <v>#REF!</v>
      </c>
      <c r="F127" s="20"/>
      <c r="G127" s="21" t="e">
        <f>I127+K127+#REF!</f>
        <v>#REF!</v>
      </c>
      <c r="H127" s="21"/>
      <c r="I127" s="94"/>
      <c r="J127" s="94"/>
      <c r="K127" s="94"/>
      <c r="L127" s="94"/>
      <c r="M127" s="94"/>
    </row>
    <row r="128" spans="1:13" s="5" customFormat="1" ht="20.5" x14ac:dyDescent="0.3">
      <c r="A128" s="14"/>
      <c r="B128" s="91"/>
      <c r="C128" s="22" t="s">
        <v>72</v>
      </c>
      <c r="D128" s="23"/>
      <c r="E128" s="20" t="e">
        <f>G128+#REF!+#REF!+#REF!</f>
        <v>#REF!</v>
      </c>
      <c r="F128" s="20"/>
      <c r="G128" s="21" t="e">
        <f>I128+K128+#REF!</f>
        <v>#REF!</v>
      </c>
      <c r="H128" s="21"/>
      <c r="I128" s="95"/>
      <c r="J128" s="95"/>
      <c r="K128" s="95"/>
      <c r="L128" s="95"/>
      <c r="M128" s="95"/>
    </row>
    <row r="129" spans="1:14" s="5" customFormat="1" ht="20.5" x14ac:dyDescent="0.3">
      <c r="A129" s="14" t="s">
        <v>75</v>
      </c>
      <c r="B129" s="91"/>
      <c r="C129" s="42"/>
      <c r="D129" s="42"/>
      <c r="E129" s="92"/>
      <c r="F129" s="92"/>
      <c r="G129" s="92"/>
      <c r="H129" s="92"/>
      <c r="I129" s="92"/>
      <c r="J129" s="92"/>
      <c r="K129" s="92"/>
      <c r="L129" s="92"/>
      <c r="M129" s="92"/>
    </row>
    <row r="130" spans="1:14" s="5" customFormat="1" ht="20.5" x14ac:dyDescent="0.3">
      <c r="A130" s="14" t="s">
        <v>71</v>
      </c>
      <c r="B130" s="91" t="s">
        <v>46</v>
      </c>
      <c r="C130" s="23" t="s">
        <v>16</v>
      </c>
      <c r="D130" s="23"/>
      <c r="E130" s="20" t="e">
        <f>G130+#REF!+#REF!+#REF!</f>
        <v>#REF!</v>
      </c>
      <c r="F130" s="20"/>
      <c r="G130" s="21" t="e">
        <f>I130+K130+#REF!</f>
        <v>#REF!</v>
      </c>
      <c r="H130" s="21"/>
      <c r="I130" s="94"/>
      <c r="J130" s="94"/>
      <c r="K130" s="94"/>
      <c r="L130" s="94"/>
      <c r="M130" s="94"/>
    </row>
    <row r="131" spans="1:14" s="5" customFormat="1" ht="20.5" x14ac:dyDescent="0.3">
      <c r="A131" s="14"/>
      <c r="B131" s="91"/>
      <c r="C131" s="22" t="s">
        <v>72</v>
      </c>
      <c r="D131" s="23"/>
      <c r="E131" s="20" t="e">
        <f>G131+#REF!+#REF!+#REF!</f>
        <v>#REF!</v>
      </c>
      <c r="F131" s="20"/>
      <c r="G131" s="21" t="e">
        <f>I131+K131+#REF!</f>
        <v>#REF!</v>
      </c>
      <c r="H131" s="21"/>
      <c r="I131" s="95"/>
      <c r="J131" s="95"/>
      <c r="K131" s="95"/>
      <c r="L131" s="95"/>
      <c r="M131" s="95"/>
    </row>
    <row r="132" spans="1:14" s="5" customFormat="1" ht="18.75" customHeight="1" x14ac:dyDescent="0.3">
      <c r="A132" s="93" t="s">
        <v>76</v>
      </c>
      <c r="B132" s="72" t="s">
        <v>46</v>
      </c>
      <c r="C132" s="22" t="s">
        <v>16</v>
      </c>
      <c r="D132" s="23"/>
      <c r="E132" s="20" t="e">
        <f>G132+#REF!+#REF!+#REF!</f>
        <v>#REF!</v>
      </c>
      <c r="F132" s="20"/>
      <c r="G132" s="21" t="e">
        <f>I132+K132+#REF!</f>
        <v>#REF!</v>
      </c>
      <c r="H132" s="21"/>
      <c r="I132" s="95"/>
      <c r="J132" s="95"/>
      <c r="K132" s="95"/>
      <c r="L132" s="95"/>
      <c r="M132" s="95"/>
    </row>
    <row r="133" spans="1:14" s="5" customFormat="1" ht="20.5" x14ac:dyDescent="0.3">
      <c r="A133" s="96"/>
      <c r="B133" s="97"/>
      <c r="C133" s="23" t="s">
        <v>72</v>
      </c>
      <c r="D133" s="23"/>
      <c r="E133" s="20" t="e">
        <f>G133+#REF!+#REF!+#REF!</f>
        <v>#REF!</v>
      </c>
      <c r="F133" s="20"/>
      <c r="G133" s="21" t="e">
        <f>I133+K133+#REF!</f>
        <v>#REF!</v>
      </c>
      <c r="H133" s="21"/>
      <c r="I133" s="95"/>
      <c r="J133" s="95"/>
      <c r="K133" s="95"/>
      <c r="L133" s="95"/>
      <c r="M133" s="95"/>
    </row>
    <row r="134" spans="1:14" s="5" customFormat="1" ht="22" customHeight="1" x14ac:dyDescent="0.3">
      <c r="A134" s="98" t="s">
        <v>77</v>
      </c>
      <c r="B134" s="99" t="s">
        <v>78</v>
      </c>
      <c r="C134" s="100"/>
      <c r="D134" s="101"/>
      <c r="E134" s="20" t="e">
        <f>G134+#REF!+#REF!+#REF!</f>
        <v>#REF!</v>
      </c>
      <c r="F134" s="20"/>
      <c r="G134" s="21" t="e">
        <f>I134+K134+#REF!</f>
        <v>#REF!</v>
      </c>
      <c r="H134" s="21"/>
      <c r="I134" s="102"/>
      <c r="J134" s="102"/>
      <c r="K134" s="102"/>
      <c r="L134" s="102"/>
      <c r="M134" s="102"/>
    </row>
    <row r="135" spans="1:14" s="5" customFormat="1" ht="22" customHeight="1" x14ac:dyDescent="0.3">
      <c r="A135" s="98" t="s">
        <v>79</v>
      </c>
      <c r="B135" s="99" t="s">
        <v>78</v>
      </c>
      <c r="C135" s="98"/>
      <c r="D135" s="103"/>
      <c r="E135" s="20" t="e">
        <f>G135+#REF!+#REF!+#REF!</f>
        <v>#REF!</v>
      </c>
      <c r="F135" s="20"/>
      <c r="G135" s="21" t="e">
        <f>I135+K135+#REF!</f>
        <v>#REF!</v>
      </c>
      <c r="H135" s="21"/>
      <c r="I135" s="102"/>
      <c r="J135" s="102"/>
      <c r="K135" s="102"/>
      <c r="L135" s="102"/>
      <c r="M135" s="102"/>
    </row>
    <row r="136" spans="1:14" s="5" customFormat="1" ht="22" customHeight="1" x14ac:dyDescent="0.3">
      <c r="A136" s="98" t="s">
        <v>80</v>
      </c>
      <c r="B136" s="99" t="s">
        <v>78</v>
      </c>
      <c r="C136" s="98"/>
      <c r="D136" s="103"/>
      <c r="E136" s="20" t="e">
        <f>G136+#REF!+#REF!+#REF!</f>
        <v>#REF!</v>
      </c>
      <c r="F136" s="20"/>
      <c r="G136" s="21" t="e">
        <f>I136+K136+#REF!</f>
        <v>#REF!</v>
      </c>
      <c r="H136" s="21"/>
      <c r="I136" s="104"/>
      <c r="J136" s="104"/>
      <c r="K136" s="104"/>
      <c r="L136" s="104"/>
      <c r="M136" s="104"/>
    </row>
    <row r="137" spans="1:14" s="5" customFormat="1" ht="22" customHeight="1" x14ac:dyDescent="0.3">
      <c r="A137" s="105" t="s">
        <v>81</v>
      </c>
      <c r="B137" s="105" t="s">
        <v>78</v>
      </c>
      <c r="C137" s="106"/>
      <c r="D137" s="107"/>
      <c r="E137" s="108" t="e">
        <f>G137+#REF!+#REF!+#REF!</f>
        <v>#REF!</v>
      </c>
      <c r="F137" s="108"/>
      <c r="G137" s="109" t="e">
        <f>I137+K137+#REF!</f>
        <v>#REF!</v>
      </c>
      <c r="H137" s="109"/>
      <c r="I137" s="110"/>
      <c r="J137" s="110"/>
      <c r="K137" s="110"/>
      <c r="L137" s="110"/>
      <c r="M137" s="110"/>
      <c r="N137" s="111"/>
    </row>
    <row r="138" spans="1:14" s="5" customFormat="1" ht="19.5" customHeight="1" x14ac:dyDescent="0.3">
      <c r="A138" s="112" t="s">
        <v>82</v>
      </c>
      <c r="B138" s="113"/>
      <c r="C138" s="114"/>
      <c r="D138" s="114"/>
      <c r="E138" s="115"/>
      <c r="F138" s="115"/>
      <c r="G138" s="115"/>
      <c r="H138" s="115"/>
      <c r="I138" s="115"/>
      <c r="J138" s="115"/>
      <c r="K138" s="115"/>
      <c r="L138" s="115"/>
      <c r="M138" s="115"/>
      <c r="N138" s="111"/>
    </row>
    <row r="139" spans="1:14" s="5" customFormat="1" ht="19.5" customHeight="1" x14ac:dyDescent="0.3">
      <c r="A139" s="112" t="s">
        <v>83</v>
      </c>
      <c r="B139" s="113"/>
      <c r="C139" s="114"/>
      <c r="D139" s="114"/>
      <c r="E139" s="115"/>
      <c r="F139" s="115"/>
      <c r="G139" s="115"/>
      <c r="H139" s="115"/>
      <c r="I139" s="115"/>
      <c r="J139" s="115"/>
      <c r="K139" s="115"/>
      <c r="L139" s="115"/>
      <c r="M139" s="115"/>
      <c r="N139" s="111"/>
    </row>
    <row r="140" spans="1:14" s="5" customFormat="1" ht="22" customHeight="1" x14ac:dyDescent="0.3">
      <c r="A140" s="112"/>
      <c r="B140" s="113"/>
      <c r="C140" s="114"/>
      <c r="D140" s="114"/>
      <c r="E140" s="115"/>
      <c r="F140" s="115"/>
      <c r="G140" s="115"/>
      <c r="H140" s="115"/>
      <c r="I140" s="115"/>
      <c r="J140" s="115"/>
      <c r="K140" s="115"/>
      <c r="L140" s="115"/>
      <c r="M140" s="115"/>
      <c r="N140" s="111"/>
    </row>
    <row r="141" spans="1:14" s="5" customFormat="1" ht="22" customHeight="1" x14ac:dyDescent="0.3">
      <c r="A141" s="112"/>
      <c r="B141" s="113"/>
      <c r="C141" s="114"/>
      <c r="D141" s="114"/>
      <c r="E141" s="115"/>
      <c r="F141" s="115"/>
      <c r="G141" s="115"/>
      <c r="H141" s="115"/>
      <c r="I141" s="115"/>
      <c r="J141" s="115"/>
      <c r="K141" s="115"/>
      <c r="L141" s="115"/>
      <c r="M141" s="115"/>
      <c r="N141" s="111"/>
    </row>
    <row r="142" spans="1:14" s="5" customFormat="1" ht="22" customHeight="1" x14ac:dyDescent="0.3">
      <c r="A142" s="112"/>
      <c r="B142" s="113"/>
      <c r="C142" s="114"/>
      <c r="D142" s="114"/>
      <c r="E142" s="115"/>
      <c r="F142" s="115"/>
      <c r="G142" s="115"/>
      <c r="H142" s="115"/>
      <c r="I142" s="115"/>
      <c r="J142" s="115"/>
      <c r="K142" s="115"/>
      <c r="L142" s="115"/>
      <c r="M142" s="115"/>
      <c r="N142" s="111"/>
    </row>
    <row r="143" spans="1:14" ht="1.5" customHeight="1" x14ac:dyDescent="0.3">
      <c r="A143" s="116" t="s">
        <v>84</v>
      </c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</row>
    <row r="145" spans="1:1" ht="22" customHeight="1" x14ac:dyDescent="0.3">
      <c r="A145" s="4" t="s">
        <v>93</v>
      </c>
    </row>
    <row r="146" spans="1:1" ht="22" customHeight="1" x14ac:dyDescent="0.3">
      <c r="A146" s="4" t="s">
        <v>94</v>
      </c>
    </row>
  </sheetData>
  <mergeCells count="18">
    <mergeCell ref="A1:M1"/>
    <mergeCell ref="A2:M2"/>
    <mergeCell ref="A3:L3"/>
    <mergeCell ref="A102:B102"/>
    <mergeCell ref="A113:B113"/>
    <mergeCell ref="J4:K4"/>
    <mergeCell ref="L4:M4"/>
    <mergeCell ref="C5:C6"/>
    <mergeCell ref="D5:E5"/>
    <mergeCell ref="F5:G5"/>
    <mergeCell ref="H5:I5"/>
    <mergeCell ref="J5:K5"/>
    <mergeCell ref="L5:M5"/>
    <mergeCell ref="A4:A6"/>
    <mergeCell ref="B4:B6"/>
    <mergeCell ref="C4:E4"/>
    <mergeCell ref="F4:G4"/>
    <mergeCell ref="H4:I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C955C-8CED-4C19-A839-80D790E20DC4}">
  <sheetPr>
    <pageSetUpPr fitToPage="1"/>
  </sheetPr>
  <dimension ref="A1:Q87"/>
  <sheetViews>
    <sheetView tabSelected="1" zoomScale="55" zoomScaleNormal="55" workbookViewId="0">
      <selection activeCell="D78" sqref="D78"/>
    </sheetView>
  </sheetViews>
  <sheetFormatPr defaultRowHeight="22" customHeight="1" x14ac:dyDescent="0.3"/>
  <cols>
    <col min="1" max="1" width="70.58203125" style="4" customWidth="1"/>
    <col min="2" max="2" width="12.75" style="4" customWidth="1"/>
    <col min="3" max="3" width="13.83203125" style="4" customWidth="1"/>
    <col min="4" max="4" width="12.58203125" style="4" customWidth="1"/>
    <col min="5" max="5" width="16.83203125" style="4" customWidth="1"/>
    <col min="6" max="6" width="12.58203125" style="4" customWidth="1"/>
    <col min="7" max="7" width="17.33203125" style="4" customWidth="1"/>
    <col min="8" max="8" width="12.83203125" style="4" customWidth="1"/>
    <col min="9" max="9" width="13.08203125" style="4" customWidth="1"/>
    <col min="10" max="10" width="12.5" style="4" customWidth="1"/>
    <col min="11" max="11" width="12.58203125" style="4" customWidth="1"/>
    <col min="12" max="247" width="9" style="4"/>
    <col min="248" max="248" width="70.58203125" style="4" customWidth="1"/>
    <col min="249" max="249" width="7.08203125" style="4" customWidth="1"/>
    <col min="250" max="250" width="10.58203125" style="4" customWidth="1"/>
    <col min="251" max="259" width="12.58203125" style="4" customWidth="1"/>
    <col min="260" max="267" width="0" style="4" hidden="1" customWidth="1"/>
    <col min="268" max="503" width="9" style="4"/>
    <col min="504" max="504" width="70.58203125" style="4" customWidth="1"/>
    <col min="505" max="505" width="7.08203125" style="4" customWidth="1"/>
    <col min="506" max="506" width="10.58203125" style="4" customWidth="1"/>
    <col min="507" max="515" width="12.58203125" style="4" customWidth="1"/>
    <col min="516" max="523" width="0" style="4" hidden="1" customWidth="1"/>
    <col min="524" max="759" width="9" style="4"/>
    <col min="760" max="760" width="70.58203125" style="4" customWidth="1"/>
    <col min="761" max="761" width="7.08203125" style="4" customWidth="1"/>
    <col min="762" max="762" width="10.58203125" style="4" customWidth="1"/>
    <col min="763" max="771" width="12.58203125" style="4" customWidth="1"/>
    <col min="772" max="779" width="0" style="4" hidden="1" customWidth="1"/>
    <col min="780" max="1015" width="9" style="4"/>
    <col min="1016" max="1016" width="70.58203125" style="4" customWidth="1"/>
    <col min="1017" max="1017" width="7.08203125" style="4" customWidth="1"/>
    <col min="1018" max="1018" width="10.58203125" style="4" customWidth="1"/>
    <col min="1019" max="1027" width="12.58203125" style="4" customWidth="1"/>
    <col min="1028" max="1035" width="0" style="4" hidden="1" customWidth="1"/>
    <col min="1036" max="1271" width="9" style="4"/>
    <col min="1272" max="1272" width="70.58203125" style="4" customWidth="1"/>
    <col min="1273" max="1273" width="7.08203125" style="4" customWidth="1"/>
    <col min="1274" max="1274" width="10.58203125" style="4" customWidth="1"/>
    <col min="1275" max="1283" width="12.58203125" style="4" customWidth="1"/>
    <col min="1284" max="1291" width="0" style="4" hidden="1" customWidth="1"/>
    <col min="1292" max="1527" width="9" style="4"/>
    <col min="1528" max="1528" width="70.58203125" style="4" customWidth="1"/>
    <col min="1529" max="1529" width="7.08203125" style="4" customWidth="1"/>
    <col min="1530" max="1530" width="10.58203125" style="4" customWidth="1"/>
    <col min="1531" max="1539" width="12.58203125" style="4" customWidth="1"/>
    <col min="1540" max="1547" width="0" style="4" hidden="1" customWidth="1"/>
    <col min="1548" max="1783" width="9" style="4"/>
    <col min="1784" max="1784" width="70.58203125" style="4" customWidth="1"/>
    <col min="1785" max="1785" width="7.08203125" style="4" customWidth="1"/>
    <col min="1786" max="1786" width="10.58203125" style="4" customWidth="1"/>
    <col min="1787" max="1795" width="12.58203125" style="4" customWidth="1"/>
    <col min="1796" max="1803" width="0" style="4" hidden="1" customWidth="1"/>
    <col min="1804" max="2039" width="9" style="4"/>
    <col min="2040" max="2040" width="70.58203125" style="4" customWidth="1"/>
    <col min="2041" max="2041" width="7.08203125" style="4" customWidth="1"/>
    <col min="2042" max="2042" width="10.58203125" style="4" customWidth="1"/>
    <col min="2043" max="2051" width="12.58203125" style="4" customWidth="1"/>
    <col min="2052" max="2059" width="0" style="4" hidden="1" customWidth="1"/>
    <col min="2060" max="2295" width="9" style="4"/>
    <col min="2296" max="2296" width="70.58203125" style="4" customWidth="1"/>
    <col min="2297" max="2297" width="7.08203125" style="4" customWidth="1"/>
    <col min="2298" max="2298" width="10.58203125" style="4" customWidth="1"/>
    <col min="2299" max="2307" width="12.58203125" style="4" customWidth="1"/>
    <col min="2308" max="2315" width="0" style="4" hidden="1" customWidth="1"/>
    <col min="2316" max="2551" width="9" style="4"/>
    <col min="2552" max="2552" width="70.58203125" style="4" customWidth="1"/>
    <col min="2553" max="2553" width="7.08203125" style="4" customWidth="1"/>
    <col min="2554" max="2554" width="10.58203125" style="4" customWidth="1"/>
    <col min="2555" max="2563" width="12.58203125" style="4" customWidth="1"/>
    <col min="2564" max="2571" width="0" style="4" hidden="1" customWidth="1"/>
    <col min="2572" max="2807" width="9" style="4"/>
    <col min="2808" max="2808" width="70.58203125" style="4" customWidth="1"/>
    <col min="2809" max="2809" width="7.08203125" style="4" customWidth="1"/>
    <col min="2810" max="2810" width="10.58203125" style="4" customWidth="1"/>
    <col min="2811" max="2819" width="12.58203125" style="4" customWidth="1"/>
    <col min="2820" max="2827" width="0" style="4" hidden="1" customWidth="1"/>
    <col min="2828" max="3063" width="9" style="4"/>
    <col min="3064" max="3064" width="70.58203125" style="4" customWidth="1"/>
    <col min="3065" max="3065" width="7.08203125" style="4" customWidth="1"/>
    <col min="3066" max="3066" width="10.58203125" style="4" customWidth="1"/>
    <col min="3067" max="3075" width="12.58203125" style="4" customWidth="1"/>
    <col min="3076" max="3083" width="0" style="4" hidden="1" customWidth="1"/>
    <col min="3084" max="3319" width="9" style="4"/>
    <col min="3320" max="3320" width="70.58203125" style="4" customWidth="1"/>
    <col min="3321" max="3321" width="7.08203125" style="4" customWidth="1"/>
    <col min="3322" max="3322" width="10.58203125" style="4" customWidth="1"/>
    <col min="3323" max="3331" width="12.58203125" style="4" customWidth="1"/>
    <col min="3332" max="3339" width="0" style="4" hidden="1" customWidth="1"/>
    <col min="3340" max="3575" width="9" style="4"/>
    <col min="3576" max="3576" width="70.58203125" style="4" customWidth="1"/>
    <col min="3577" max="3577" width="7.08203125" style="4" customWidth="1"/>
    <col min="3578" max="3578" width="10.58203125" style="4" customWidth="1"/>
    <col min="3579" max="3587" width="12.58203125" style="4" customWidth="1"/>
    <col min="3588" max="3595" width="0" style="4" hidden="1" customWidth="1"/>
    <col min="3596" max="3831" width="9" style="4"/>
    <col min="3832" max="3832" width="70.58203125" style="4" customWidth="1"/>
    <col min="3833" max="3833" width="7.08203125" style="4" customWidth="1"/>
    <col min="3834" max="3834" width="10.58203125" style="4" customWidth="1"/>
    <col min="3835" max="3843" width="12.58203125" style="4" customWidth="1"/>
    <col min="3844" max="3851" width="0" style="4" hidden="1" customWidth="1"/>
    <col min="3852" max="4087" width="9" style="4"/>
    <col min="4088" max="4088" width="70.58203125" style="4" customWidth="1"/>
    <col min="4089" max="4089" width="7.08203125" style="4" customWidth="1"/>
    <col min="4090" max="4090" width="10.58203125" style="4" customWidth="1"/>
    <col min="4091" max="4099" width="12.58203125" style="4" customWidth="1"/>
    <col min="4100" max="4107" width="0" style="4" hidden="1" customWidth="1"/>
    <col min="4108" max="4343" width="9" style="4"/>
    <col min="4344" max="4344" width="70.58203125" style="4" customWidth="1"/>
    <col min="4345" max="4345" width="7.08203125" style="4" customWidth="1"/>
    <col min="4346" max="4346" width="10.58203125" style="4" customWidth="1"/>
    <col min="4347" max="4355" width="12.58203125" style="4" customWidth="1"/>
    <col min="4356" max="4363" width="0" style="4" hidden="1" customWidth="1"/>
    <col min="4364" max="4599" width="9" style="4"/>
    <col min="4600" max="4600" width="70.58203125" style="4" customWidth="1"/>
    <col min="4601" max="4601" width="7.08203125" style="4" customWidth="1"/>
    <col min="4602" max="4602" width="10.58203125" style="4" customWidth="1"/>
    <col min="4603" max="4611" width="12.58203125" style="4" customWidth="1"/>
    <col min="4612" max="4619" width="0" style="4" hidden="1" customWidth="1"/>
    <col min="4620" max="4855" width="9" style="4"/>
    <col min="4856" max="4856" width="70.58203125" style="4" customWidth="1"/>
    <col min="4857" max="4857" width="7.08203125" style="4" customWidth="1"/>
    <col min="4858" max="4858" width="10.58203125" style="4" customWidth="1"/>
    <col min="4859" max="4867" width="12.58203125" style="4" customWidth="1"/>
    <col min="4868" max="4875" width="0" style="4" hidden="1" customWidth="1"/>
    <col min="4876" max="5111" width="9" style="4"/>
    <col min="5112" max="5112" width="70.58203125" style="4" customWidth="1"/>
    <col min="5113" max="5113" width="7.08203125" style="4" customWidth="1"/>
    <col min="5114" max="5114" width="10.58203125" style="4" customWidth="1"/>
    <col min="5115" max="5123" width="12.58203125" style="4" customWidth="1"/>
    <col min="5124" max="5131" width="0" style="4" hidden="1" customWidth="1"/>
    <col min="5132" max="5367" width="9" style="4"/>
    <col min="5368" max="5368" width="70.58203125" style="4" customWidth="1"/>
    <col min="5369" max="5369" width="7.08203125" style="4" customWidth="1"/>
    <col min="5370" max="5370" width="10.58203125" style="4" customWidth="1"/>
    <col min="5371" max="5379" width="12.58203125" style="4" customWidth="1"/>
    <col min="5380" max="5387" width="0" style="4" hidden="1" customWidth="1"/>
    <col min="5388" max="5623" width="9" style="4"/>
    <col min="5624" max="5624" width="70.58203125" style="4" customWidth="1"/>
    <col min="5625" max="5625" width="7.08203125" style="4" customWidth="1"/>
    <col min="5626" max="5626" width="10.58203125" style="4" customWidth="1"/>
    <col min="5627" max="5635" width="12.58203125" style="4" customWidth="1"/>
    <col min="5636" max="5643" width="0" style="4" hidden="1" customWidth="1"/>
    <col min="5644" max="5879" width="9" style="4"/>
    <col min="5880" max="5880" width="70.58203125" style="4" customWidth="1"/>
    <col min="5881" max="5881" width="7.08203125" style="4" customWidth="1"/>
    <col min="5882" max="5882" width="10.58203125" style="4" customWidth="1"/>
    <col min="5883" max="5891" width="12.58203125" style="4" customWidth="1"/>
    <col min="5892" max="5899" width="0" style="4" hidden="1" customWidth="1"/>
    <col min="5900" max="6135" width="9" style="4"/>
    <col min="6136" max="6136" width="70.58203125" style="4" customWidth="1"/>
    <col min="6137" max="6137" width="7.08203125" style="4" customWidth="1"/>
    <col min="6138" max="6138" width="10.58203125" style="4" customWidth="1"/>
    <col min="6139" max="6147" width="12.58203125" style="4" customWidth="1"/>
    <col min="6148" max="6155" width="0" style="4" hidden="1" customWidth="1"/>
    <col min="6156" max="6391" width="9" style="4"/>
    <col min="6392" max="6392" width="70.58203125" style="4" customWidth="1"/>
    <col min="6393" max="6393" width="7.08203125" style="4" customWidth="1"/>
    <col min="6394" max="6394" width="10.58203125" style="4" customWidth="1"/>
    <col min="6395" max="6403" width="12.58203125" style="4" customWidth="1"/>
    <col min="6404" max="6411" width="0" style="4" hidden="1" customWidth="1"/>
    <col min="6412" max="6647" width="9" style="4"/>
    <col min="6648" max="6648" width="70.58203125" style="4" customWidth="1"/>
    <col min="6649" max="6649" width="7.08203125" style="4" customWidth="1"/>
    <col min="6650" max="6650" width="10.58203125" style="4" customWidth="1"/>
    <col min="6651" max="6659" width="12.58203125" style="4" customWidth="1"/>
    <col min="6660" max="6667" width="0" style="4" hidden="1" customWidth="1"/>
    <col min="6668" max="6903" width="9" style="4"/>
    <col min="6904" max="6904" width="70.58203125" style="4" customWidth="1"/>
    <col min="6905" max="6905" width="7.08203125" style="4" customWidth="1"/>
    <col min="6906" max="6906" width="10.58203125" style="4" customWidth="1"/>
    <col min="6907" max="6915" width="12.58203125" style="4" customWidth="1"/>
    <col min="6916" max="6923" width="0" style="4" hidden="1" customWidth="1"/>
    <col min="6924" max="7159" width="9" style="4"/>
    <col min="7160" max="7160" width="70.58203125" style="4" customWidth="1"/>
    <col min="7161" max="7161" width="7.08203125" style="4" customWidth="1"/>
    <col min="7162" max="7162" width="10.58203125" style="4" customWidth="1"/>
    <col min="7163" max="7171" width="12.58203125" style="4" customWidth="1"/>
    <col min="7172" max="7179" width="0" style="4" hidden="1" customWidth="1"/>
    <col min="7180" max="7415" width="9" style="4"/>
    <col min="7416" max="7416" width="70.58203125" style="4" customWidth="1"/>
    <col min="7417" max="7417" width="7.08203125" style="4" customWidth="1"/>
    <col min="7418" max="7418" width="10.58203125" style="4" customWidth="1"/>
    <col min="7419" max="7427" width="12.58203125" style="4" customWidth="1"/>
    <col min="7428" max="7435" width="0" style="4" hidden="1" customWidth="1"/>
    <col min="7436" max="7671" width="9" style="4"/>
    <col min="7672" max="7672" width="70.58203125" style="4" customWidth="1"/>
    <col min="7673" max="7673" width="7.08203125" style="4" customWidth="1"/>
    <col min="7674" max="7674" width="10.58203125" style="4" customWidth="1"/>
    <col min="7675" max="7683" width="12.58203125" style="4" customWidth="1"/>
    <col min="7684" max="7691" width="0" style="4" hidden="1" customWidth="1"/>
    <col min="7692" max="7927" width="9" style="4"/>
    <col min="7928" max="7928" width="70.58203125" style="4" customWidth="1"/>
    <col min="7929" max="7929" width="7.08203125" style="4" customWidth="1"/>
    <col min="7930" max="7930" width="10.58203125" style="4" customWidth="1"/>
    <col min="7931" max="7939" width="12.58203125" style="4" customWidth="1"/>
    <col min="7940" max="7947" width="0" style="4" hidden="1" customWidth="1"/>
    <col min="7948" max="8183" width="9" style="4"/>
    <col min="8184" max="8184" width="70.58203125" style="4" customWidth="1"/>
    <col min="8185" max="8185" width="7.08203125" style="4" customWidth="1"/>
    <col min="8186" max="8186" width="10.58203125" style="4" customWidth="1"/>
    <col min="8187" max="8195" width="12.58203125" style="4" customWidth="1"/>
    <col min="8196" max="8203" width="0" style="4" hidden="1" customWidth="1"/>
    <col min="8204" max="8439" width="9" style="4"/>
    <col min="8440" max="8440" width="70.58203125" style="4" customWidth="1"/>
    <col min="8441" max="8441" width="7.08203125" style="4" customWidth="1"/>
    <col min="8442" max="8442" width="10.58203125" style="4" customWidth="1"/>
    <col min="8443" max="8451" width="12.58203125" style="4" customWidth="1"/>
    <col min="8452" max="8459" width="0" style="4" hidden="1" customWidth="1"/>
    <col min="8460" max="8695" width="9" style="4"/>
    <col min="8696" max="8696" width="70.58203125" style="4" customWidth="1"/>
    <col min="8697" max="8697" width="7.08203125" style="4" customWidth="1"/>
    <col min="8698" max="8698" width="10.58203125" style="4" customWidth="1"/>
    <col min="8699" max="8707" width="12.58203125" style="4" customWidth="1"/>
    <col min="8708" max="8715" width="0" style="4" hidden="1" customWidth="1"/>
    <col min="8716" max="8951" width="9" style="4"/>
    <col min="8952" max="8952" width="70.58203125" style="4" customWidth="1"/>
    <col min="8953" max="8953" width="7.08203125" style="4" customWidth="1"/>
    <col min="8954" max="8954" width="10.58203125" style="4" customWidth="1"/>
    <col min="8955" max="8963" width="12.58203125" style="4" customWidth="1"/>
    <col min="8964" max="8971" width="0" style="4" hidden="1" customWidth="1"/>
    <col min="8972" max="9207" width="9" style="4"/>
    <col min="9208" max="9208" width="70.58203125" style="4" customWidth="1"/>
    <col min="9209" max="9209" width="7.08203125" style="4" customWidth="1"/>
    <col min="9210" max="9210" width="10.58203125" style="4" customWidth="1"/>
    <col min="9211" max="9219" width="12.58203125" style="4" customWidth="1"/>
    <col min="9220" max="9227" width="0" style="4" hidden="1" customWidth="1"/>
    <col min="9228" max="9463" width="9" style="4"/>
    <col min="9464" max="9464" width="70.58203125" style="4" customWidth="1"/>
    <col min="9465" max="9465" width="7.08203125" style="4" customWidth="1"/>
    <col min="9466" max="9466" width="10.58203125" style="4" customWidth="1"/>
    <col min="9467" max="9475" width="12.58203125" style="4" customWidth="1"/>
    <col min="9476" max="9483" width="0" style="4" hidden="1" customWidth="1"/>
    <col min="9484" max="9719" width="9" style="4"/>
    <col min="9720" max="9720" width="70.58203125" style="4" customWidth="1"/>
    <col min="9721" max="9721" width="7.08203125" style="4" customWidth="1"/>
    <col min="9722" max="9722" width="10.58203125" style="4" customWidth="1"/>
    <col min="9723" max="9731" width="12.58203125" style="4" customWidth="1"/>
    <col min="9732" max="9739" width="0" style="4" hidden="1" customWidth="1"/>
    <col min="9740" max="9975" width="9" style="4"/>
    <col min="9976" max="9976" width="70.58203125" style="4" customWidth="1"/>
    <col min="9977" max="9977" width="7.08203125" style="4" customWidth="1"/>
    <col min="9978" max="9978" width="10.58203125" style="4" customWidth="1"/>
    <col min="9979" max="9987" width="12.58203125" style="4" customWidth="1"/>
    <col min="9988" max="9995" width="0" style="4" hidden="1" customWidth="1"/>
    <col min="9996" max="10231" width="9" style="4"/>
    <col min="10232" max="10232" width="70.58203125" style="4" customWidth="1"/>
    <col min="10233" max="10233" width="7.08203125" style="4" customWidth="1"/>
    <col min="10234" max="10234" width="10.58203125" style="4" customWidth="1"/>
    <col min="10235" max="10243" width="12.58203125" style="4" customWidth="1"/>
    <col min="10244" max="10251" width="0" style="4" hidden="1" customWidth="1"/>
    <col min="10252" max="10487" width="9" style="4"/>
    <col min="10488" max="10488" width="70.58203125" style="4" customWidth="1"/>
    <col min="10489" max="10489" width="7.08203125" style="4" customWidth="1"/>
    <col min="10490" max="10490" width="10.58203125" style="4" customWidth="1"/>
    <col min="10491" max="10499" width="12.58203125" style="4" customWidth="1"/>
    <col min="10500" max="10507" width="0" style="4" hidden="1" customWidth="1"/>
    <col min="10508" max="10743" width="9" style="4"/>
    <col min="10744" max="10744" width="70.58203125" style="4" customWidth="1"/>
    <col min="10745" max="10745" width="7.08203125" style="4" customWidth="1"/>
    <col min="10746" max="10746" width="10.58203125" style="4" customWidth="1"/>
    <col min="10747" max="10755" width="12.58203125" style="4" customWidth="1"/>
    <col min="10756" max="10763" width="0" style="4" hidden="1" customWidth="1"/>
    <col min="10764" max="10999" width="9" style="4"/>
    <col min="11000" max="11000" width="70.58203125" style="4" customWidth="1"/>
    <col min="11001" max="11001" width="7.08203125" style="4" customWidth="1"/>
    <col min="11002" max="11002" width="10.58203125" style="4" customWidth="1"/>
    <col min="11003" max="11011" width="12.58203125" style="4" customWidth="1"/>
    <col min="11012" max="11019" width="0" style="4" hidden="1" customWidth="1"/>
    <col min="11020" max="11255" width="9" style="4"/>
    <col min="11256" max="11256" width="70.58203125" style="4" customWidth="1"/>
    <col min="11257" max="11257" width="7.08203125" style="4" customWidth="1"/>
    <col min="11258" max="11258" width="10.58203125" style="4" customWidth="1"/>
    <col min="11259" max="11267" width="12.58203125" style="4" customWidth="1"/>
    <col min="11268" max="11275" width="0" style="4" hidden="1" customWidth="1"/>
    <col min="11276" max="11511" width="9" style="4"/>
    <col min="11512" max="11512" width="70.58203125" style="4" customWidth="1"/>
    <col min="11513" max="11513" width="7.08203125" style="4" customWidth="1"/>
    <col min="11514" max="11514" width="10.58203125" style="4" customWidth="1"/>
    <col min="11515" max="11523" width="12.58203125" style="4" customWidth="1"/>
    <col min="11524" max="11531" width="0" style="4" hidden="1" customWidth="1"/>
    <col min="11532" max="11767" width="9" style="4"/>
    <col min="11768" max="11768" width="70.58203125" style="4" customWidth="1"/>
    <col min="11769" max="11769" width="7.08203125" style="4" customWidth="1"/>
    <col min="11770" max="11770" width="10.58203125" style="4" customWidth="1"/>
    <col min="11771" max="11779" width="12.58203125" style="4" customWidth="1"/>
    <col min="11780" max="11787" width="0" style="4" hidden="1" customWidth="1"/>
    <col min="11788" max="12023" width="9" style="4"/>
    <col min="12024" max="12024" width="70.58203125" style="4" customWidth="1"/>
    <col min="12025" max="12025" width="7.08203125" style="4" customWidth="1"/>
    <col min="12026" max="12026" width="10.58203125" style="4" customWidth="1"/>
    <col min="12027" max="12035" width="12.58203125" style="4" customWidth="1"/>
    <col min="12036" max="12043" width="0" style="4" hidden="1" customWidth="1"/>
    <col min="12044" max="12279" width="9" style="4"/>
    <col min="12280" max="12280" width="70.58203125" style="4" customWidth="1"/>
    <col min="12281" max="12281" width="7.08203125" style="4" customWidth="1"/>
    <col min="12282" max="12282" width="10.58203125" style="4" customWidth="1"/>
    <col min="12283" max="12291" width="12.58203125" style="4" customWidth="1"/>
    <col min="12292" max="12299" width="0" style="4" hidden="1" customWidth="1"/>
    <col min="12300" max="12535" width="9" style="4"/>
    <col min="12536" max="12536" width="70.58203125" style="4" customWidth="1"/>
    <col min="12537" max="12537" width="7.08203125" style="4" customWidth="1"/>
    <col min="12538" max="12538" width="10.58203125" style="4" customWidth="1"/>
    <col min="12539" max="12547" width="12.58203125" style="4" customWidth="1"/>
    <col min="12548" max="12555" width="0" style="4" hidden="1" customWidth="1"/>
    <col min="12556" max="12791" width="9" style="4"/>
    <col min="12792" max="12792" width="70.58203125" style="4" customWidth="1"/>
    <col min="12793" max="12793" width="7.08203125" style="4" customWidth="1"/>
    <col min="12794" max="12794" width="10.58203125" style="4" customWidth="1"/>
    <col min="12795" max="12803" width="12.58203125" style="4" customWidth="1"/>
    <col min="12804" max="12811" width="0" style="4" hidden="1" customWidth="1"/>
    <col min="12812" max="13047" width="9" style="4"/>
    <col min="13048" max="13048" width="70.58203125" style="4" customWidth="1"/>
    <col min="13049" max="13049" width="7.08203125" style="4" customWidth="1"/>
    <col min="13050" max="13050" width="10.58203125" style="4" customWidth="1"/>
    <col min="13051" max="13059" width="12.58203125" style="4" customWidth="1"/>
    <col min="13060" max="13067" width="0" style="4" hidden="1" customWidth="1"/>
    <col min="13068" max="13303" width="9" style="4"/>
    <col min="13304" max="13304" width="70.58203125" style="4" customWidth="1"/>
    <col min="13305" max="13305" width="7.08203125" style="4" customWidth="1"/>
    <col min="13306" max="13306" width="10.58203125" style="4" customWidth="1"/>
    <col min="13307" max="13315" width="12.58203125" style="4" customWidth="1"/>
    <col min="13316" max="13323" width="0" style="4" hidden="1" customWidth="1"/>
    <col min="13324" max="13559" width="9" style="4"/>
    <col min="13560" max="13560" width="70.58203125" style="4" customWidth="1"/>
    <col min="13561" max="13561" width="7.08203125" style="4" customWidth="1"/>
    <col min="13562" max="13562" width="10.58203125" style="4" customWidth="1"/>
    <col min="13563" max="13571" width="12.58203125" style="4" customWidth="1"/>
    <col min="13572" max="13579" width="0" style="4" hidden="1" customWidth="1"/>
    <col min="13580" max="13815" width="9" style="4"/>
    <col min="13816" max="13816" width="70.58203125" style="4" customWidth="1"/>
    <col min="13817" max="13817" width="7.08203125" style="4" customWidth="1"/>
    <col min="13818" max="13818" width="10.58203125" style="4" customWidth="1"/>
    <col min="13819" max="13827" width="12.58203125" style="4" customWidth="1"/>
    <col min="13828" max="13835" width="0" style="4" hidden="1" customWidth="1"/>
    <col min="13836" max="14071" width="9" style="4"/>
    <col min="14072" max="14072" width="70.58203125" style="4" customWidth="1"/>
    <col min="14073" max="14073" width="7.08203125" style="4" customWidth="1"/>
    <col min="14074" max="14074" width="10.58203125" style="4" customWidth="1"/>
    <col min="14075" max="14083" width="12.58203125" style="4" customWidth="1"/>
    <col min="14084" max="14091" width="0" style="4" hidden="1" customWidth="1"/>
    <col min="14092" max="14327" width="9" style="4"/>
    <col min="14328" max="14328" width="70.58203125" style="4" customWidth="1"/>
    <col min="14329" max="14329" width="7.08203125" style="4" customWidth="1"/>
    <col min="14330" max="14330" width="10.58203125" style="4" customWidth="1"/>
    <col min="14331" max="14339" width="12.58203125" style="4" customWidth="1"/>
    <col min="14340" max="14347" width="0" style="4" hidden="1" customWidth="1"/>
    <col min="14348" max="14583" width="9" style="4"/>
    <col min="14584" max="14584" width="70.58203125" style="4" customWidth="1"/>
    <col min="14585" max="14585" width="7.08203125" style="4" customWidth="1"/>
    <col min="14586" max="14586" width="10.58203125" style="4" customWidth="1"/>
    <col min="14587" max="14595" width="12.58203125" style="4" customWidth="1"/>
    <col min="14596" max="14603" width="0" style="4" hidden="1" customWidth="1"/>
    <col min="14604" max="14839" width="9" style="4"/>
    <col min="14840" max="14840" width="70.58203125" style="4" customWidth="1"/>
    <col min="14841" max="14841" width="7.08203125" style="4" customWidth="1"/>
    <col min="14842" max="14842" width="10.58203125" style="4" customWidth="1"/>
    <col min="14843" max="14851" width="12.58203125" style="4" customWidth="1"/>
    <col min="14852" max="14859" width="0" style="4" hidden="1" customWidth="1"/>
    <col min="14860" max="15095" width="9" style="4"/>
    <col min="15096" max="15096" width="70.58203125" style="4" customWidth="1"/>
    <col min="15097" max="15097" width="7.08203125" style="4" customWidth="1"/>
    <col min="15098" max="15098" width="10.58203125" style="4" customWidth="1"/>
    <col min="15099" max="15107" width="12.58203125" style="4" customWidth="1"/>
    <col min="15108" max="15115" width="0" style="4" hidden="1" customWidth="1"/>
    <col min="15116" max="15351" width="9" style="4"/>
    <col min="15352" max="15352" width="70.58203125" style="4" customWidth="1"/>
    <col min="15353" max="15353" width="7.08203125" style="4" customWidth="1"/>
    <col min="15354" max="15354" width="10.58203125" style="4" customWidth="1"/>
    <col min="15355" max="15363" width="12.58203125" style="4" customWidth="1"/>
    <col min="15364" max="15371" width="0" style="4" hidden="1" customWidth="1"/>
    <col min="15372" max="15607" width="9" style="4"/>
    <col min="15608" max="15608" width="70.58203125" style="4" customWidth="1"/>
    <col min="15609" max="15609" width="7.08203125" style="4" customWidth="1"/>
    <col min="15610" max="15610" width="10.58203125" style="4" customWidth="1"/>
    <col min="15611" max="15619" width="12.58203125" style="4" customWidth="1"/>
    <col min="15620" max="15627" width="0" style="4" hidden="1" customWidth="1"/>
    <col min="15628" max="15863" width="9" style="4"/>
    <col min="15864" max="15864" width="70.58203125" style="4" customWidth="1"/>
    <col min="15865" max="15865" width="7.08203125" style="4" customWidth="1"/>
    <col min="15866" max="15866" width="10.58203125" style="4" customWidth="1"/>
    <col min="15867" max="15875" width="12.58203125" style="4" customWidth="1"/>
    <col min="15876" max="15883" width="0" style="4" hidden="1" customWidth="1"/>
    <col min="15884" max="16119" width="9" style="4"/>
    <col min="16120" max="16120" width="70.58203125" style="4" customWidth="1"/>
    <col min="16121" max="16121" width="7.08203125" style="4" customWidth="1"/>
    <col min="16122" max="16122" width="10.58203125" style="4" customWidth="1"/>
    <col min="16123" max="16131" width="12.58203125" style="4" customWidth="1"/>
    <col min="16132" max="16139" width="0" style="4" hidden="1" customWidth="1"/>
    <col min="16140" max="16384" width="9" style="4"/>
  </cols>
  <sheetData>
    <row r="1" spans="1:11" ht="22" customHeight="1" x14ac:dyDescent="0.3">
      <c r="A1" s="227"/>
      <c r="B1" s="228"/>
      <c r="C1" s="228"/>
      <c r="D1" s="228"/>
      <c r="E1" s="228"/>
      <c r="F1" s="228"/>
      <c r="G1" s="228"/>
      <c r="H1" s="228"/>
      <c r="I1" s="228"/>
      <c r="J1" s="228"/>
      <c r="K1" s="229"/>
    </row>
    <row r="2" spans="1:11" ht="25.5" x14ac:dyDescent="0.3">
      <c r="A2" s="245" t="s">
        <v>107</v>
      </c>
      <c r="B2" s="246"/>
      <c r="C2" s="246"/>
      <c r="D2" s="246"/>
      <c r="E2" s="246"/>
      <c r="F2" s="246"/>
      <c r="G2" s="246"/>
      <c r="H2" s="246"/>
      <c r="I2" s="246"/>
      <c r="J2" s="246"/>
      <c r="K2" s="247"/>
    </row>
    <row r="3" spans="1:11" s="5" customFormat="1" ht="23" x14ac:dyDescent="0.3">
      <c r="A3" s="248" t="s">
        <v>108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</row>
    <row r="4" spans="1:11" ht="22" customHeight="1" x14ac:dyDescent="0.3">
      <c r="A4" s="118" t="s">
        <v>118</v>
      </c>
      <c r="B4" s="118"/>
      <c r="C4" s="118"/>
      <c r="D4" s="118"/>
      <c r="E4" s="118"/>
      <c r="F4" s="118"/>
      <c r="G4" s="118"/>
      <c r="H4" s="118"/>
      <c r="J4" s="118"/>
      <c r="K4" s="119" t="s">
        <v>2</v>
      </c>
    </row>
    <row r="5" spans="1:11" ht="22" customHeight="1" x14ac:dyDescent="0.3">
      <c r="A5" s="234" t="s">
        <v>3</v>
      </c>
      <c r="B5" s="235" t="s">
        <v>5</v>
      </c>
      <c r="C5" s="236"/>
      <c r="D5" s="237" t="s">
        <v>88</v>
      </c>
      <c r="E5" s="237"/>
      <c r="F5" s="238" t="s">
        <v>6</v>
      </c>
      <c r="G5" s="238"/>
      <c r="H5" s="239" t="s">
        <v>7</v>
      </c>
      <c r="I5" s="239"/>
      <c r="J5" s="240" t="s">
        <v>8</v>
      </c>
      <c r="K5" s="240"/>
    </row>
    <row r="6" spans="1:11" s="7" customFormat="1" ht="24" customHeight="1" x14ac:dyDescent="0.3">
      <c r="A6" s="234"/>
      <c r="B6" s="235"/>
      <c r="C6" s="236"/>
      <c r="D6" s="241" t="s">
        <v>109</v>
      </c>
      <c r="E6" s="241"/>
      <c r="F6" s="242" t="s">
        <v>110</v>
      </c>
      <c r="G6" s="242"/>
      <c r="H6" s="243" t="s">
        <v>111</v>
      </c>
      <c r="I6" s="243"/>
      <c r="J6" s="244" t="s">
        <v>112</v>
      </c>
      <c r="K6" s="244"/>
    </row>
    <row r="7" spans="1:11" s="7" customFormat="1" ht="24" customHeight="1" x14ac:dyDescent="0.3">
      <c r="A7" s="234"/>
      <c r="B7" s="199" t="s">
        <v>3</v>
      </c>
      <c r="C7" s="199" t="s">
        <v>9</v>
      </c>
      <c r="D7" s="199" t="s">
        <v>85</v>
      </c>
      <c r="E7" s="121" t="s">
        <v>86</v>
      </c>
      <c r="F7" s="199" t="s">
        <v>85</v>
      </c>
      <c r="G7" s="121" t="s">
        <v>86</v>
      </c>
      <c r="H7" s="199" t="s">
        <v>85</v>
      </c>
      <c r="I7" s="121" t="s">
        <v>86</v>
      </c>
      <c r="J7" s="199" t="s">
        <v>85</v>
      </c>
      <c r="K7" s="121" t="s">
        <v>86</v>
      </c>
    </row>
    <row r="8" spans="1:11" s="7" customFormat="1" ht="24.75" customHeight="1" x14ac:dyDescent="0.3">
      <c r="A8" s="123" t="s">
        <v>10</v>
      </c>
      <c r="B8" s="125"/>
      <c r="C8" s="125"/>
      <c r="D8" s="137"/>
      <c r="E8" s="127"/>
      <c r="F8" s="137"/>
      <c r="G8" s="127"/>
      <c r="H8" s="137"/>
      <c r="I8" s="127"/>
      <c r="J8" s="137"/>
      <c r="K8" s="127"/>
    </row>
    <row r="9" spans="1:11" s="7" customFormat="1" ht="24.75" customHeight="1" x14ac:dyDescent="0.3">
      <c r="A9" s="123" t="s">
        <v>11</v>
      </c>
      <c r="B9" s="125"/>
      <c r="C9" s="125"/>
      <c r="D9" s="137"/>
      <c r="E9" s="127"/>
      <c r="F9" s="137"/>
      <c r="G9" s="127"/>
      <c r="H9" s="137"/>
      <c r="I9" s="127"/>
      <c r="J9" s="137"/>
      <c r="K9" s="127"/>
    </row>
    <row r="10" spans="1:11" s="7" customFormat="1" ht="24.75" customHeight="1" x14ac:dyDescent="0.3">
      <c r="A10" s="123" t="s">
        <v>162</v>
      </c>
      <c r="B10" s="125"/>
      <c r="C10" s="125"/>
      <c r="D10" s="137"/>
      <c r="E10" s="127"/>
      <c r="F10" s="137"/>
      <c r="G10" s="127"/>
      <c r="H10" s="137"/>
      <c r="I10" s="127"/>
      <c r="J10" s="137"/>
      <c r="K10" s="127"/>
    </row>
    <row r="11" spans="1:11" s="7" customFormat="1" ht="24.75" customHeight="1" x14ac:dyDescent="0.3">
      <c r="A11" s="123" t="s">
        <v>163</v>
      </c>
      <c r="B11" s="125"/>
      <c r="C11" s="125"/>
      <c r="D11" s="137"/>
      <c r="E11" s="127"/>
      <c r="F11" s="137"/>
      <c r="G11" s="127"/>
      <c r="H11" s="137"/>
      <c r="I11" s="127"/>
      <c r="J11" s="137"/>
      <c r="K11" s="127"/>
    </row>
    <row r="12" spans="1:11" s="7" customFormat="1" ht="24.75" customHeight="1" x14ac:dyDescent="0.3">
      <c r="A12" s="123" t="s">
        <v>14</v>
      </c>
      <c r="B12" s="205" t="s">
        <v>15</v>
      </c>
      <c r="C12" s="205">
        <v>12</v>
      </c>
      <c r="D12" s="206">
        <v>4</v>
      </c>
      <c r="E12" s="207" t="s">
        <v>161</v>
      </c>
      <c r="F12" s="206">
        <v>4</v>
      </c>
      <c r="G12" s="207" t="s">
        <v>161</v>
      </c>
      <c r="H12" s="206">
        <v>4</v>
      </c>
      <c r="I12" s="207" t="s">
        <v>161</v>
      </c>
      <c r="J12" s="206" t="s">
        <v>161</v>
      </c>
      <c r="K12" s="207" t="s">
        <v>161</v>
      </c>
    </row>
    <row r="13" spans="1:11" s="7" customFormat="1" ht="24.75" customHeight="1" x14ac:dyDescent="0.3">
      <c r="A13" s="145" t="s">
        <v>164</v>
      </c>
      <c r="B13" s="208" t="s">
        <v>15</v>
      </c>
      <c r="C13" s="208">
        <v>5</v>
      </c>
      <c r="D13" s="200">
        <v>2</v>
      </c>
      <c r="E13" s="121">
        <v>4</v>
      </c>
      <c r="F13" s="200">
        <v>1</v>
      </c>
      <c r="G13" s="121">
        <v>3</v>
      </c>
      <c r="H13" s="200">
        <v>2</v>
      </c>
      <c r="I13" s="121" t="s">
        <v>161</v>
      </c>
      <c r="J13" s="200" t="s">
        <v>161</v>
      </c>
      <c r="K13" s="121" t="s">
        <v>161</v>
      </c>
    </row>
    <row r="14" spans="1:11" s="7" customFormat="1" ht="24.75" customHeight="1" x14ac:dyDescent="0.3">
      <c r="A14" s="145" t="s">
        <v>165</v>
      </c>
      <c r="B14" s="208" t="s">
        <v>15</v>
      </c>
      <c r="C14" s="208">
        <v>7</v>
      </c>
      <c r="D14" s="200">
        <v>2</v>
      </c>
      <c r="E14" s="121">
        <v>1</v>
      </c>
      <c r="F14" s="200">
        <v>3</v>
      </c>
      <c r="G14" s="121">
        <v>1</v>
      </c>
      <c r="H14" s="200">
        <v>2</v>
      </c>
      <c r="I14" s="121" t="s">
        <v>161</v>
      </c>
      <c r="J14" s="200" t="s">
        <v>161</v>
      </c>
      <c r="K14" s="121" t="s">
        <v>161</v>
      </c>
    </row>
    <row r="15" spans="1:11" s="7" customFormat="1" ht="24.75" customHeight="1" x14ac:dyDescent="0.3">
      <c r="A15" s="145" t="s">
        <v>166</v>
      </c>
      <c r="B15" s="208" t="s">
        <v>15</v>
      </c>
      <c r="C15" s="208" t="s">
        <v>161</v>
      </c>
      <c r="D15" s="200" t="s">
        <v>161</v>
      </c>
      <c r="E15" s="121">
        <v>9</v>
      </c>
      <c r="F15" s="200" t="s">
        <v>161</v>
      </c>
      <c r="G15" s="121" t="s">
        <v>161</v>
      </c>
      <c r="H15" s="200" t="s">
        <v>161</v>
      </c>
      <c r="I15" s="121" t="s">
        <v>161</v>
      </c>
      <c r="J15" s="200" t="s">
        <v>161</v>
      </c>
      <c r="K15" s="121" t="s">
        <v>161</v>
      </c>
    </row>
    <row r="16" spans="1:11" s="7" customFormat="1" ht="24.75" customHeight="1" x14ac:dyDescent="0.3">
      <c r="A16" s="145" t="s">
        <v>167</v>
      </c>
      <c r="B16" s="208" t="s">
        <v>15</v>
      </c>
      <c r="C16" s="208" t="s">
        <v>161</v>
      </c>
      <c r="D16" s="200" t="s">
        <v>161</v>
      </c>
      <c r="E16" s="121" t="s">
        <v>161</v>
      </c>
      <c r="F16" s="200" t="s">
        <v>161</v>
      </c>
      <c r="G16" s="121" t="s">
        <v>161</v>
      </c>
      <c r="H16" s="200" t="s">
        <v>161</v>
      </c>
      <c r="I16" s="121" t="s">
        <v>161</v>
      </c>
      <c r="J16" s="200" t="s">
        <v>161</v>
      </c>
      <c r="K16" s="121" t="s">
        <v>161</v>
      </c>
    </row>
    <row r="17" spans="1:11" s="7" customFormat="1" ht="24.75" customHeight="1" x14ac:dyDescent="0.3">
      <c r="A17" s="123" t="s">
        <v>21</v>
      </c>
      <c r="B17" s="208" t="s">
        <v>15</v>
      </c>
      <c r="C17" s="208">
        <v>5</v>
      </c>
      <c r="D17" s="200">
        <v>1</v>
      </c>
      <c r="E17" s="121" t="s">
        <v>161</v>
      </c>
      <c r="F17" s="200">
        <v>2</v>
      </c>
      <c r="G17" s="121" t="s">
        <v>161</v>
      </c>
      <c r="H17" s="200">
        <v>2</v>
      </c>
      <c r="I17" s="121" t="s">
        <v>161</v>
      </c>
      <c r="J17" s="200" t="s">
        <v>161</v>
      </c>
      <c r="K17" s="121" t="s">
        <v>161</v>
      </c>
    </row>
    <row r="18" spans="1:11" s="7" customFormat="1" ht="24.75" customHeight="1" x14ac:dyDescent="0.3">
      <c r="A18" s="145" t="s">
        <v>168</v>
      </c>
      <c r="B18" s="208" t="s">
        <v>15</v>
      </c>
      <c r="C18" s="208">
        <v>2</v>
      </c>
      <c r="D18" s="200" t="s">
        <v>161</v>
      </c>
      <c r="E18" s="121" t="s">
        <v>161</v>
      </c>
      <c r="F18" s="200">
        <v>1</v>
      </c>
      <c r="G18" s="121" t="s">
        <v>161</v>
      </c>
      <c r="H18" s="200">
        <v>1</v>
      </c>
      <c r="I18" s="121" t="s">
        <v>161</v>
      </c>
      <c r="J18" s="200" t="s">
        <v>161</v>
      </c>
      <c r="K18" s="121" t="s">
        <v>161</v>
      </c>
    </row>
    <row r="19" spans="1:11" s="7" customFormat="1" ht="24.75" customHeight="1" x14ac:dyDescent="0.3">
      <c r="A19" s="145" t="s">
        <v>169</v>
      </c>
      <c r="B19" s="208" t="s">
        <v>15</v>
      </c>
      <c r="C19" s="208">
        <v>3</v>
      </c>
      <c r="D19" s="200">
        <v>1</v>
      </c>
      <c r="E19" s="121">
        <v>2</v>
      </c>
      <c r="F19" s="200">
        <v>1</v>
      </c>
      <c r="G19" s="121">
        <v>3</v>
      </c>
      <c r="H19" s="200">
        <v>1</v>
      </c>
      <c r="I19" s="121" t="s">
        <v>161</v>
      </c>
      <c r="J19" s="200" t="s">
        <v>161</v>
      </c>
      <c r="K19" s="121" t="s">
        <v>161</v>
      </c>
    </row>
    <row r="20" spans="1:11" s="7" customFormat="1" ht="24.75" customHeight="1" x14ac:dyDescent="0.3">
      <c r="A20" s="145" t="s">
        <v>170</v>
      </c>
      <c r="B20" s="208" t="s">
        <v>15</v>
      </c>
      <c r="C20" s="208" t="s">
        <v>161</v>
      </c>
      <c r="D20" s="200" t="s">
        <v>161</v>
      </c>
      <c r="E20" s="121" t="s">
        <v>161</v>
      </c>
      <c r="F20" s="200" t="s">
        <v>161</v>
      </c>
      <c r="G20" s="121">
        <v>3</v>
      </c>
      <c r="H20" s="200" t="s">
        <v>161</v>
      </c>
      <c r="I20" s="121" t="s">
        <v>161</v>
      </c>
      <c r="J20" s="200" t="s">
        <v>161</v>
      </c>
      <c r="K20" s="121" t="s">
        <v>161</v>
      </c>
    </row>
    <row r="21" spans="1:11" s="7" customFormat="1" ht="24.75" customHeight="1" x14ac:dyDescent="0.3">
      <c r="A21" s="145" t="s">
        <v>171</v>
      </c>
      <c r="B21" s="208" t="s">
        <v>15</v>
      </c>
      <c r="C21" s="208" t="s">
        <v>161</v>
      </c>
      <c r="D21" s="200" t="s">
        <v>161</v>
      </c>
      <c r="E21" s="121" t="s">
        <v>161</v>
      </c>
      <c r="F21" s="200" t="s">
        <v>161</v>
      </c>
      <c r="G21" s="121" t="s">
        <v>161</v>
      </c>
      <c r="H21" s="200" t="s">
        <v>161</v>
      </c>
      <c r="I21" s="121" t="s">
        <v>161</v>
      </c>
      <c r="J21" s="200" t="s">
        <v>161</v>
      </c>
      <c r="K21" s="121" t="s">
        <v>161</v>
      </c>
    </row>
    <row r="22" spans="1:11" s="7" customFormat="1" ht="24.75" customHeight="1" x14ac:dyDescent="0.3">
      <c r="A22" s="123" t="s">
        <v>172</v>
      </c>
      <c r="B22" s="209"/>
      <c r="C22" s="209"/>
      <c r="D22" s="210"/>
      <c r="E22" s="211"/>
      <c r="F22" s="210"/>
      <c r="G22" s="211"/>
      <c r="H22" s="210"/>
      <c r="I22" s="211"/>
      <c r="J22" s="210"/>
      <c r="K22" s="211" t="s">
        <v>161</v>
      </c>
    </row>
    <row r="23" spans="1:11" s="7" customFormat="1" ht="24.75" customHeight="1" x14ac:dyDescent="0.3">
      <c r="A23" s="145" t="s">
        <v>174</v>
      </c>
      <c r="B23" s="205" t="s">
        <v>15</v>
      </c>
      <c r="C23" s="205">
        <v>12</v>
      </c>
      <c r="D23" s="206">
        <v>3</v>
      </c>
      <c r="E23" s="207" t="s">
        <v>161</v>
      </c>
      <c r="F23" s="206">
        <v>3</v>
      </c>
      <c r="G23" s="207">
        <v>10</v>
      </c>
      <c r="H23" s="206">
        <v>3</v>
      </c>
      <c r="I23" s="207" t="s">
        <v>161</v>
      </c>
      <c r="J23" s="206">
        <v>3</v>
      </c>
      <c r="K23" s="207" t="s">
        <v>161</v>
      </c>
    </row>
    <row r="24" spans="1:11" s="7" customFormat="1" ht="24.75" customHeight="1" x14ac:dyDescent="0.3">
      <c r="A24" s="145" t="s">
        <v>173</v>
      </c>
      <c r="B24" s="208" t="s">
        <v>15</v>
      </c>
      <c r="C24" s="208" t="s">
        <v>161</v>
      </c>
      <c r="D24" s="200" t="s">
        <v>161</v>
      </c>
      <c r="E24" s="121" t="s">
        <v>161</v>
      </c>
      <c r="F24" s="200" t="s">
        <v>161</v>
      </c>
      <c r="G24" s="121">
        <v>1</v>
      </c>
      <c r="H24" s="200" t="s">
        <v>161</v>
      </c>
      <c r="I24" s="121" t="s">
        <v>161</v>
      </c>
      <c r="J24" s="200" t="s">
        <v>161</v>
      </c>
      <c r="K24" s="121" t="s">
        <v>161</v>
      </c>
    </row>
    <row r="25" spans="1:11" s="7" customFormat="1" ht="24.75" customHeight="1" x14ac:dyDescent="0.3">
      <c r="A25" s="145" t="s">
        <v>175</v>
      </c>
      <c r="B25" s="208" t="s">
        <v>15</v>
      </c>
      <c r="C25" s="208" t="s">
        <v>161</v>
      </c>
      <c r="D25" s="200" t="s">
        <v>161</v>
      </c>
      <c r="E25" s="121" t="s">
        <v>161</v>
      </c>
      <c r="F25" s="200" t="s">
        <v>161</v>
      </c>
      <c r="G25" s="121">
        <v>1</v>
      </c>
      <c r="H25" s="200" t="s">
        <v>161</v>
      </c>
      <c r="I25" s="121" t="s">
        <v>161</v>
      </c>
      <c r="J25" s="200" t="s">
        <v>161</v>
      </c>
      <c r="K25" s="121" t="s">
        <v>161</v>
      </c>
    </row>
    <row r="26" spans="1:11" s="7" customFormat="1" ht="24.75" customHeight="1" x14ac:dyDescent="0.3">
      <c r="A26" s="145" t="s">
        <v>176</v>
      </c>
      <c r="B26" s="208" t="s">
        <v>140</v>
      </c>
      <c r="C26" s="208">
        <v>1</v>
      </c>
      <c r="D26" s="200" t="s">
        <v>161</v>
      </c>
      <c r="E26" s="121" t="s">
        <v>161</v>
      </c>
      <c r="F26" s="200" t="s">
        <v>161</v>
      </c>
      <c r="G26" s="121">
        <v>6</v>
      </c>
      <c r="H26" s="200">
        <v>1</v>
      </c>
      <c r="I26" s="121" t="s">
        <v>161</v>
      </c>
      <c r="J26" s="200" t="s">
        <v>161</v>
      </c>
      <c r="K26" s="121" t="s">
        <v>161</v>
      </c>
    </row>
    <row r="27" spans="1:11" s="7" customFormat="1" ht="24.75" customHeight="1" x14ac:dyDescent="0.3">
      <c r="A27" s="145" t="s">
        <v>177</v>
      </c>
      <c r="B27" s="208" t="s">
        <v>140</v>
      </c>
      <c r="C27" s="208" t="s">
        <v>161</v>
      </c>
      <c r="D27" s="200" t="s">
        <v>161</v>
      </c>
      <c r="E27" s="121" t="s">
        <v>161</v>
      </c>
      <c r="F27" s="200" t="s">
        <v>161</v>
      </c>
      <c r="G27" s="121">
        <v>2</v>
      </c>
      <c r="H27" s="200" t="s">
        <v>161</v>
      </c>
      <c r="I27" s="121" t="s">
        <v>161</v>
      </c>
      <c r="J27" s="200" t="s">
        <v>161</v>
      </c>
      <c r="K27" s="121" t="s">
        <v>161</v>
      </c>
    </row>
    <row r="28" spans="1:11" s="7" customFormat="1" ht="24.75" customHeight="1" x14ac:dyDescent="0.3">
      <c r="A28" s="145" t="s">
        <v>178</v>
      </c>
      <c r="B28" s="208" t="s">
        <v>27</v>
      </c>
      <c r="C28" s="208">
        <v>2</v>
      </c>
      <c r="D28" s="200" t="s">
        <v>161</v>
      </c>
      <c r="E28" s="121" t="s">
        <v>161</v>
      </c>
      <c r="F28" s="200">
        <v>1</v>
      </c>
      <c r="G28" s="121">
        <v>1</v>
      </c>
      <c r="H28" s="200">
        <v>1</v>
      </c>
      <c r="I28" s="121" t="s">
        <v>161</v>
      </c>
      <c r="J28" s="200" t="s">
        <v>161</v>
      </c>
      <c r="K28" s="121" t="s">
        <v>161</v>
      </c>
    </row>
    <row r="29" spans="1:11" s="7" customFormat="1" ht="24.75" customHeight="1" x14ac:dyDescent="0.3">
      <c r="A29" s="145" t="s">
        <v>179</v>
      </c>
      <c r="B29" s="208" t="s">
        <v>15</v>
      </c>
      <c r="C29" s="208">
        <v>12</v>
      </c>
      <c r="D29" s="200">
        <v>3</v>
      </c>
      <c r="E29" s="121">
        <v>3</v>
      </c>
      <c r="F29" s="200">
        <v>3</v>
      </c>
      <c r="G29" s="121">
        <v>3</v>
      </c>
      <c r="H29" s="200">
        <v>3</v>
      </c>
      <c r="I29" s="121" t="s">
        <v>161</v>
      </c>
      <c r="J29" s="200">
        <v>3</v>
      </c>
      <c r="K29" s="121" t="s">
        <v>161</v>
      </c>
    </row>
    <row r="30" spans="1:11" s="7" customFormat="1" ht="24.75" customHeight="1" x14ac:dyDescent="0.3">
      <c r="A30" s="123"/>
      <c r="B30" s="125"/>
      <c r="C30" s="125"/>
      <c r="D30" s="137"/>
      <c r="E30" s="127"/>
      <c r="F30" s="137"/>
      <c r="G30" s="127"/>
      <c r="H30" s="137"/>
      <c r="I30" s="127"/>
      <c r="J30" s="137"/>
      <c r="K30" s="127"/>
    </row>
    <row r="31" spans="1:11" s="7" customFormat="1" ht="24.75" customHeight="1" x14ac:dyDescent="0.3">
      <c r="A31" s="123" t="s">
        <v>29</v>
      </c>
      <c r="B31" s="125"/>
      <c r="C31" s="125"/>
      <c r="D31" s="137"/>
      <c r="E31" s="127"/>
      <c r="F31" s="137"/>
      <c r="G31" s="127"/>
      <c r="H31" s="137"/>
      <c r="I31" s="127"/>
      <c r="J31" s="137"/>
      <c r="K31" s="127"/>
    </row>
    <row r="32" spans="1:11" s="7" customFormat="1" ht="24.75" customHeight="1" x14ac:dyDescent="0.3">
      <c r="A32" s="123" t="s">
        <v>180</v>
      </c>
      <c r="B32" s="125"/>
      <c r="C32" s="125"/>
      <c r="D32" s="137"/>
      <c r="E32" s="127"/>
      <c r="F32" s="137"/>
      <c r="G32" s="127"/>
      <c r="H32" s="137"/>
      <c r="I32" s="127"/>
      <c r="J32" s="137"/>
      <c r="K32" s="127"/>
    </row>
    <row r="33" spans="1:11" s="7" customFormat="1" ht="24.75" customHeight="1" x14ac:dyDescent="0.3">
      <c r="A33" s="123" t="s">
        <v>181</v>
      </c>
      <c r="B33" s="125"/>
      <c r="C33" s="125"/>
      <c r="D33" s="137"/>
      <c r="E33" s="127"/>
      <c r="F33" s="137"/>
      <c r="G33" s="127"/>
      <c r="H33" s="137"/>
      <c r="I33" s="127"/>
      <c r="J33" s="137"/>
      <c r="K33" s="127"/>
    </row>
    <row r="34" spans="1:11" s="7" customFormat="1" ht="24.75" customHeight="1" x14ac:dyDescent="0.3">
      <c r="A34" s="123" t="s">
        <v>32</v>
      </c>
      <c r="B34" s="205" t="s">
        <v>33</v>
      </c>
      <c r="C34" s="205">
        <v>172</v>
      </c>
      <c r="D34" s="206">
        <v>11</v>
      </c>
      <c r="E34" s="207" t="s">
        <v>161</v>
      </c>
      <c r="F34" s="206">
        <v>31</v>
      </c>
      <c r="G34" s="207" t="s">
        <v>161</v>
      </c>
      <c r="H34" s="206">
        <v>62</v>
      </c>
      <c r="I34" s="207" t="s">
        <v>161</v>
      </c>
      <c r="J34" s="206">
        <v>68</v>
      </c>
      <c r="K34" s="207" t="s">
        <v>161</v>
      </c>
    </row>
    <row r="35" spans="1:11" s="7" customFormat="1" ht="24.75" customHeight="1" x14ac:dyDescent="0.3">
      <c r="A35" s="123" t="s">
        <v>182</v>
      </c>
      <c r="B35" s="208" t="s">
        <v>33</v>
      </c>
      <c r="C35" s="208">
        <v>161</v>
      </c>
      <c r="D35" s="200">
        <v>10</v>
      </c>
      <c r="E35" s="121" t="s">
        <v>161</v>
      </c>
      <c r="F35" s="200">
        <v>31</v>
      </c>
      <c r="G35" s="121" t="s">
        <v>161</v>
      </c>
      <c r="H35" s="200">
        <v>60</v>
      </c>
      <c r="I35" s="121" t="s">
        <v>161</v>
      </c>
      <c r="J35" s="200">
        <v>60</v>
      </c>
      <c r="K35" s="121" t="s">
        <v>161</v>
      </c>
    </row>
    <row r="36" spans="1:11" s="7" customFormat="1" ht="24.75" customHeight="1" x14ac:dyDescent="0.3">
      <c r="A36" s="123" t="s">
        <v>183</v>
      </c>
      <c r="B36" s="208" t="s">
        <v>33</v>
      </c>
      <c r="C36" s="208">
        <v>10</v>
      </c>
      <c r="D36" s="200">
        <v>10</v>
      </c>
      <c r="E36" s="121">
        <v>5</v>
      </c>
      <c r="F36" s="200" t="s">
        <v>161</v>
      </c>
      <c r="G36" s="121" t="s">
        <v>161</v>
      </c>
      <c r="H36" s="200" t="s">
        <v>161</v>
      </c>
      <c r="I36" s="121" t="s">
        <v>161</v>
      </c>
      <c r="J36" s="200" t="s">
        <v>161</v>
      </c>
      <c r="K36" s="121" t="s">
        <v>161</v>
      </c>
    </row>
    <row r="37" spans="1:11" s="7" customFormat="1" ht="24.75" customHeight="1" x14ac:dyDescent="0.3">
      <c r="A37" s="123" t="s">
        <v>184</v>
      </c>
      <c r="B37" s="208" t="s">
        <v>33</v>
      </c>
      <c r="C37" s="208">
        <v>151</v>
      </c>
      <c r="D37" s="200" t="s">
        <v>161</v>
      </c>
      <c r="E37" s="121">
        <v>13</v>
      </c>
      <c r="F37" s="200">
        <v>31</v>
      </c>
      <c r="G37" s="121">
        <v>48</v>
      </c>
      <c r="H37" s="200">
        <v>60</v>
      </c>
      <c r="I37" s="121" t="s">
        <v>161</v>
      </c>
      <c r="J37" s="200">
        <v>60</v>
      </c>
      <c r="K37" s="121" t="s">
        <v>161</v>
      </c>
    </row>
    <row r="38" spans="1:11" s="7" customFormat="1" ht="24.75" customHeight="1" x14ac:dyDescent="0.3">
      <c r="A38" s="123" t="s">
        <v>185</v>
      </c>
      <c r="B38" s="208" t="s">
        <v>33</v>
      </c>
      <c r="C38" s="208">
        <v>10</v>
      </c>
      <c r="D38" s="200" t="s">
        <v>161</v>
      </c>
      <c r="E38" s="121" t="s">
        <v>161</v>
      </c>
      <c r="F38" s="200" t="s">
        <v>161</v>
      </c>
      <c r="G38" s="121" t="s">
        <v>161</v>
      </c>
      <c r="H38" s="200">
        <v>2</v>
      </c>
      <c r="I38" s="121" t="s">
        <v>161</v>
      </c>
      <c r="J38" s="200">
        <v>8</v>
      </c>
      <c r="K38" s="121" t="s">
        <v>161</v>
      </c>
    </row>
    <row r="39" spans="1:11" s="7" customFormat="1" ht="24.75" customHeight="1" x14ac:dyDescent="0.3">
      <c r="A39" s="123" t="s">
        <v>183</v>
      </c>
      <c r="B39" s="208" t="s">
        <v>33</v>
      </c>
      <c r="C39" s="208" t="s">
        <v>161</v>
      </c>
      <c r="D39" s="200" t="s">
        <v>161</v>
      </c>
      <c r="E39" s="121">
        <v>14</v>
      </c>
      <c r="F39" s="200" t="s">
        <v>161</v>
      </c>
      <c r="G39" s="121" t="s">
        <v>161</v>
      </c>
      <c r="H39" s="200" t="s">
        <v>161</v>
      </c>
      <c r="I39" s="121" t="s">
        <v>161</v>
      </c>
      <c r="J39" s="200" t="s">
        <v>161</v>
      </c>
      <c r="K39" s="121" t="s">
        <v>161</v>
      </c>
    </row>
    <row r="40" spans="1:11" s="7" customFormat="1" ht="24.75" customHeight="1" x14ac:dyDescent="0.3">
      <c r="A40" s="123" t="s">
        <v>184</v>
      </c>
      <c r="B40" s="208" t="s">
        <v>33</v>
      </c>
      <c r="C40" s="208">
        <v>10</v>
      </c>
      <c r="D40" s="200" t="s">
        <v>161</v>
      </c>
      <c r="E40" s="121" t="s">
        <v>161</v>
      </c>
      <c r="F40" s="200" t="s">
        <v>161</v>
      </c>
      <c r="G40" s="121" t="s">
        <v>161</v>
      </c>
      <c r="H40" s="200">
        <v>2</v>
      </c>
      <c r="I40" s="121" t="s">
        <v>161</v>
      </c>
      <c r="J40" s="200">
        <v>8</v>
      </c>
      <c r="K40" s="121" t="s">
        <v>161</v>
      </c>
    </row>
    <row r="41" spans="1:11" s="7" customFormat="1" ht="24.75" customHeight="1" x14ac:dyDescent="0.3">
      <c r="A41" s="123" t="s">
        <v>186</v>
      </c>
      <c r="B41" s="208" t="s">
        <v>33</v>
      </c>
      <c r="C41" s="208">
        <v>1</v>
      </c>
      <c r="D41" s="200">
        <v>1</v>
      </c>
      <c r="E41" s="121" t="s">
        <v>161</v>
      </c>
      <c r="F41" s="200" t="s">
        <v>161</v>
      </c>
      <c r="G41" s="121" t="s">
        <v>161</v>
      </c>
      <c r="H41" s="200" t="s">
        <v>161</v>
      </c>
      <c r="I41" s="121" t="s">
        <v>161</v>
      </c>
      <c r="J41" s="200" t="s">
        <v>161</v>
      </c>
      <c r="K41" s="121" t="s">
        <v>161</v>
      </c>
    </row>
    <row r="42" spans="1:11" s="7" customFormat="1" ht="24.75" customHeight="1" x14ac:dyDescent="0.3">
      <c r="A42" s="123" t="s">
        <v>183</v>
      </c>
      <c r="B42" s="208" t="s">
        <v>33</v>
      </c>
      <c r="C42" s="208">
        <v>1</v>
      </c>
      <c r="D42" s="200">
        <v>1</v>
      </c>
      <c r="E42" s="121">
        <v>1</v>
      </c>
      <c r="F42" s="200" t="s">
        <v>161</v>
      </c>
      <c r="G42" s="121" t="s">
        <v>161</v>
      </c>
      <c r="H42" s="200" t="s">
        <v>161</v>
      </c>
      <c r="I42" s="121" t="s">
        <v>161</v>
      </c>
      <c r="J42" s="200" t="s">
        <v>161</v>
      </c>
      <c r="K42" s="121" t="s">
        <v>161</v>
      </c>
    </row>
    <row r="43" spans="1:11" s="7" customFormat="1" ht="24.75" customHeight="1" x14ac:dyDescent="0.3">
      <c r="A43" s="123" t="s">
        <v>184</v>
      </c>
      <c r="B43" s="208" t="s">
        <v>33</v>
      </c>
      <c r="C43" s="208" t="s">
        <v>161</v>
      </c>
      <c r="D43" s="200" t="s">
        <v>161</v>
      </c>
      <c r="E43" s="121">
        <v>1</v>
      </c>
      <c r="F43" s="200" t="s">
        <v>161</v>
      </c>
      <c r="G43" s="121">
        <v>1</v>
      </c>
      <c r="H43" s="200" t="s">
        <v>161</v>
      </c>
      <c r="I43" s="121" t="s">
        <v>161</v>
      </c>
      <c r="J43" s="200" t="s">
        <v>161</v>
      </c>
      <c r="K43" s="121" t="s">
        <v>161</v>
      </c>
    </row>
    <row r="44" spans="1:11" s="7" customFormat="1" ht="24.75" customHeight="1" x14ac:dyDescent="0.3">
      <c r="A44" s="123" t="s">
        <v>187</v>
      </c>
      <c r="B44" s="208" t="s">
        <v>15</v>
      </c>
      <c r="C44" s="208" t="s">
        <v>161</v>
      </c>
      <c r="D44" s="200" t="s">
        <v>161</v>
      </c>
      <c r="E44" s="121" t="s">
        <v>161</v>
      </c>
      <c r="F44" s="200" t="s">
        <v>161</v>
      </c>
      <c r="G44" s="121" t="s">
        <v>161</v>
      </c>
      <c r="H44" s="200" t="s">
        <v>161</v>
      </c>
      <c r="I44" s="121" t="s">
        <v>161</v>
      </c>
      <c r="J44" s="200" t="s">
        <v>161</v>
      </c>
      <c r="K44" s="121" t="s">
        <v>161</v>
      </c>
    </row>
    <row r="45" spans="1:11" s="7" customFormat="1" ht="24.75" customHeight="1" x14ac:dyDescent="0.3">
      <c r="A45" s="145" t="s">
        <v>188</v>
      </c>
      <c r="B45" s="208" t="s">
        <v>15</v>
      </c>
      <c r="C45" s="208" t="s">
        <v>161</v>
      </c>
      <c r="D45" s="200" t="s">
        <v>161</v>
      </c>
      <c r="E45" s="121" t="s">
        <v>161</v>
      </c>
      <c r="F45" s="200" t="s">
        <v>161</v>
      </c>
      <c r="G45" s="121" t="s">
        <v>161</v>
      </c>
      <c r="H45" s="200" t="s">
        <v>161</v>
      </c>
      <c r="I45" s="121" t="s">
        <v>161</v>
      </c>
      <c r="J45" s="200" t="s">
        <v>161</v>
      </c>
      <c r="K45" s="121" t="s">
        <v>161</v>
      </c>
    </row>
    <row r="46" spans="1:11" s="7" customFormat="1" ht="24.75" customHeight="1" x14ac:dyDescent="0.3">
      <c r="A46" s="145" t="s">
        <v>189</v>
      </c>
      <c r="B46" s="208" t="s">
        <v>15</v>
      </c>
      <c r="C46" s="208" t="s">
        <v>161</v>
      </c>
      <c r="D46" s="200" t="s">
        <v>161</v>
      </c>
      <c r="E46" s="121" t="s">
        <v>161</v>
      </c>
      <c r="F46" s="200" t="s">
        <v>161</v>
      </c>
      <c r="G46" s="121" t="s">
        <v>161</v>
      </c>
      <c r="H46" s="200" t="s">
        <v>161</v>
      </c>
      <c r="I46" s="121" t="s">
        <v>161</v>
      </c>
      <c r="J46" s="200" t="s">
        <v>161</v>
      </c>
      <c r="K46" s="121" t="s">
        <v>161</v>
      </c>
    </row>
    <row r="47" spans="1:11" s="7" customFormat="1" ht="24" customHeight="1" x14ac:dyDescent="0.3">
      <c r="A47" s="123" t="s">
        <v>119</v>
      </c>
      <c r="B47" s="125"/>
      <c r="C47" s="125"/>
      <c r="D47" s="137"/>
      <c r="E47" s="127"/>
      <c r="F47" s="137"/>
      <c r="G47" s="127"/>
      <c r="H47" s="137"/>
      <c r="I47" s="127"/>
      <c r="J47" s="137"/>
      <c r="K47" s="127"/>
    </row>
    <row r="48" spans="1:11" s="7" customFormat="1" ht="24" customHeight="1" x14ac:dyDescent="0.3">
      <c r="A48" s="145" t="s">
        <v>120</v>
      </c>
      <c r="B48" s="146" t="s">
        <v>15</v>
      </c>
      <c r="C48" s="146">
        <v>4</v>
      </c>
      <c r="D48" s="148">
        <v>1</v>
      </c>
      <c r="E48" s="147">
        <v>1</v>
      </c>
      <c r="F48" s="148">
        <v>1</v>
      </c>
      <c r="G48" s="147">
        <v>1</v>
      </c>
      <c r="H48" s="148">
        <v>1</v>
      </c>
      <c r="I48" s="201">
        <v>0</v>
      </c>
      <c r="J48" s="148">
        <v>1</v>
      </c>
      <c r="K48" s="201">
        <v>0</v>
      </c>
    </row>
    <row r="49" spans="1:11" s="7" customFormat="1" ht="24" customHeight="1" x14ac:dyDescent="0.3">
      <c r="A49" s="145" t="s">
        <v>121</v>
      </c>
      <c r="B49" s="146" t="s">
        <v>27</v>
      </c>
      <c r="C49" s="146">
        <v>4</v>
      </c>
      <c r="D49" s="148">
        <v>1</v>
      </c>
      <c r="E49" s="147">
        <v>1</v>
      </c>
      <c r="F49" s="148">
        <v>1</v>
      </c>
      <c r="G49" s="147">
        <v>1</v>
      </c>
      <c r="H49" s="148">
        <v>1</v>
      </c>
      <c r="I49" s="201">
        <v>0</v>
      </c>
      <c r="J49" s="148">
        <v>1</v>
      </c>
      <c r="K49" s="201">
        <v>0</v>
      </c>
    </row>
    <row r="50" spans="1:11" s="7" customFormat="1" ht="24" customHeight="1" x14ac:dyDescent="0.3">
      <c r="A50" s="145" t="s">
        <v>122</v>
      </c>
      <c r="B50" s="146" t="s">
        <v>27</v>
      </c>
      <c r="C50" s="146">
        <v>10</v>
      </c>
      <c r="D50" s="148">
        <v>2</v>
      </c>
      <c r="E50" s="147">
        <v>2</v>
      </c>
      <c r="F50" s="148">
        <v>3</v>
      </c>
      <c r="G50" s="147">
        <v>3</v>
      </c>
      <c r="H50" s="148">
        <v>3</v>
      </c>
      <c r="I50" s="201">
        <v>0</v>
      </c>
      <c r="J50" s="148">
        <v>2</v>
      </c>
      <c r="K50" s="201">
        <v>0</v>
      </c>
    </row>
    <row r="51" spans="1:11" s="7" customFormat="1" ht="24" customHeight="1" x14ac:dyDescent="0.3">
      <c r="A51" s="123" t="s">
        <v>123</v>
      </c>
      <c r="B51" s="125"/>
      <c r="C51" s="146"/>
      <c r="D51" s="148"/>
      <c r="E51" s="147"/>
      <c r="F51" s="148"/>
      <c r="G51" s="147"/>
      <c r="H51" s="148"/>
      <c r="I51" s="147"/>
      <c r="J51" s="148"/>
      <c r="K51" s="147"/>
    </row>
    <row r="52" spans="1:11" s="7" customFormat="1" ht="24" customHeight="1" x14ac:dyDescent="0.3">
      <c r="A52" s="145" t="s">
        <v>124</v>
      </c>
      <c r="B52" s="146" t="s">
        <v>126</v>
      </c>
      <c r="C52" s="146">
        <v>1</v>
      </c>
      <c r="D52" s="148" t="s">
        <v>127</v>
      </c>
      <c r="E52" s="147" t="s">
        <v>115</v>
      </c>
      <c r="F52" s="148" t="s">
        <v>127</v>
      </c>
      <c r="G52" s="147" t="s">
        <v>115</v>
      </c>
      <c r="H52" s="148" t="s">
        <v>127</v>
      </c>
      <c r="I52" s="201">
        <v>0</v>
      </c>
      <c r="J52" s="148">
        <v>1</v>
      </c>
      <c r="K52" s="201">
        <v>0</v>
      </c>
    </row>
    <row r="53" spans="1:11" s="7" customFormat="1" ht="24" customHeight="1" x14ac:dyDescent="0.3">
      <c r="A53" s="145" t="s">
        <v>125</v>
      </c>
      <c r="B53" s="146"/>
      <c r="C53" s="146"/>
      <c r="D53" s="148"/>
      <c r="E53" s="147"/>
      <c r="F53" s="148"/>
      <c r="G53" s="147"/>
      <c r="H53" s="148"/>
      <c r="I53" s="147"/>
      <c r="J53" s="148"/>
      <c r="K53" s="147"/>
    </row>
    <row r="54" spans="1:11" s="7" customFormat="1" ht="24" customHeight="1" x14ac:dyDescent="0.3">
      <c r="A54" s="123" t="s">
        <v>55</v>
      </c>
      <c r="B54" s="146"/>
      <c r="C54" s="146"/>
      <c r="D54" s="148"/>
      <c r="E54" s="147"/>
      <c r="F54" s="137"/>
      <c r="G54" s="127"/>
      <c r="H54" s="137"/>
      <c r="I54" s="127"/>
      <c r="J54" s="137"/>
      <c r="K54" s="127"/>
    </row>
    <row r="55" spans="1:11" s="7" customFormat="1" ht="24" customHeight="1" x14ac:dyDescent="0.3">
      <c r="A55" s="123" t="s">
        <v>58</v>
      </c>
      <c r="B55" s="146"/>
      <c r="C55" s="146"/>
      <c r="D55" s="148"/>
      <c r="E55" s="147"/>
      <c r="F55" s="137"/>
      <c r="G55" s="127"/>
      <c r="H55" s="137"/>
      <c r="I55" s="127"/>
      <c r="J55" s="137"/>
      <c r="K55" s="127"/>
    </row>
    <row r="56" spans="1:11" s="7" customFormat="1" ht="24" customHeight="1" x14ac:dyDescent="0.3">
      <c r="A56" s="123" t="s">
        <v>128</v>
      </c>
      <c r="B56" s="146"/>
      <c r="C56" s="146"/>
      <c r="D56" s="148"/>
      <c r="E56" s="147"/>
      <c r="F56" s="137"/>
      <c r="G56" s="127"/>
      <c r="H56" s="137"/>
      <c r="I56" s="127"/>
      <c r="J56" s="137"/>
      <c r="K56" s="127"/>
    </row>
    <row r="57" spans="1:11" s="7" customFormat="1" ht="24" customHeight="1" x14ac:dyDescent="0.3">
      <c r="A57" s="123" t="s">
        <v>129</v>
      </c>
      <c r="B57" s="146"/>
      <c r="C57" s="146"/>
      <c r="D57" s="148"/>
      <c r="E57" s="147"/>
      <c r="F57" s="137"/>
      <c r="G57" s="127"/>
      <c r="H57" s="137"/>
      <c r="I57" s="127"/>
      <c r="J57" s="137"/>
      <c r="K57" s="127"/>
    </row>
    <row r="58" spans="1:11" s="7" customFormat="1" ht="24" customHeight="1" x14ac:dyDescent="0.3">
      <c r="A58" s="123" t="s">
        <v>130</v>
      </c>
      <c r="B58" s="146"/>
      <c r="C58" s="146"/>
      <c r="D58" s="148"/>
      <c r="E58" s="147"/>
      <c r="F58" s="137"/>
      <c r="G58" s="127"/>
      <c r="H58" s="137"/>
      <c r="I58" s="127"/>
      <c r="J58" s="137"/>
      <c r="K58" s="127"/>
    </row>
    <row r="59" spans="1:11" s="7" customFormat="1" ht="24" customHeight="1" x14ac:dyDescent="0.3">
      <c r="A59" s="145" t="s">
        <v>131</v>
      </c>
      <c r="B59" s="146" t="s">
        <v>133</v>
      </c>
      <c r="C59" s="177">
        <v>1</v>
      </c>
      <c r="D59" s="181" t="s">
        <v>115</v>
      </c>
      <c r="E59" s="178">
        <v>1</v>
      </c>
      <c r="F59" s="181">
        <v>1</v>
      </c>
      <c r="G59" s="147" t="s">
        <v>158</v>
      </c>
      <c r="H59" s="181" t="s">
        <v>115</v>
      </c>
      <c r="I59" s="201">
        <v>0</v>
      </c>
      <c r="J59" s="182" t="s">
        <v>115</v>
      </c>
      <c r="K59" s="201">
        <v>0</v>
      </c>
    </row>
    <row r="60" spans="1:11" s="7" customFormat="1" ht="24" customHeight="1" x14ac:dyDescent="0.3">
      <c r="A60" s="145" t="s">
        <v>132</v>
      </c>
      <c r="B60" s="149" t="s">
        <v>78</v>
      </c>
      <c r="C60" s="150">
        <v>104800</v>
      </c>
      <c r="D60" s="152">
        <v>99000</v>
      </c>
      <c r="E60" s="151">
        <v>99000</v>
      </c>
      <c r="F60" s="152">
        <v>5800</v>
      </c>
      <c r="G60" s="180" t="s">
        <v>158</v>
      </c>
      <c r="H60" s="152">
        <v>0</v>
      </c>
      <c r="I60" s="202">
        <v>0</v>
      </c>
      <c r="J60" s="152"/>
      <c r="K60" s="202">
        <v>0</v>
      </c>
    </row>
    <row r="61" spans="1:11" s="7" customFormat="1" ht="24" customHeight="1" x14ac:dyDescent="0.3">
      <c r="A61" s="123" t="s">
        <v>134</v>
      </c>
      <c r="B61" s="146"/>
      <c r="C61" s="146"/>
      <c r="D61" s="148"/>
      <c r="E61" s="147"/>
      <c r="F61" s="148"/>
      <c r="G61" s="147"/>
      <c r="H61" s="148"/>
      <c r="I61" s="147"/>
      <c r="J61" s="148"/>
      <c r="K61" s="147"/>
    </row>
    <row r="62" spans="1:11" s="7" customFormat="1" ht="24" customHeight="1" x14ac:dyDescent="0.3">
      <c r="A62" s="123" t="s">
        <v>135</v>
      </c>
      <c r="B62" s="146"/>
      <c r="C62" s="146"/>
      <c r="D62" s="148"/>
      <c r="E62" s="147"/>
      <c r="F62" s="148"/>
      <c r="G62" s="147"/>
      <c r="H62" s="148"/>
      <c r="I62" s="147"/>
      <c r="J62" s="148"/>
      <c r="K62" s="147"/>
    </row>
    <row r="63" spans="1:11" s="7" customFormat="1" ht="24" customHeight="1" x14ac:dyDescent="0.3">
      <c r="A63" s="145" t="s">
        <v>136</v>
      </c>
      <c r="B63" s="146" t="s">
        <v>27</v>
      </c>
      <c r="C63" s="177">
        <v>12</v>
      </c>
      <c r="D63" s="181">
        <v>3</v>
      </c>
      <c r="E63" s="178">
        <v>3</v>
      </c>
      <c r="F63" s="181">
        <v>3</v>
      </c>
      <c r="G63" s="179">
        <v>3</v>
      </c>
      <c r="H63" s="181">
        <v>3</v>
      </c>
      <c r="I63" s="201">
        <v>0</v>
      </c>
      <c r="J63" s="181">
        <v>3</v>
      </c>
      <c r="K63" s="201">
        <v>0</v>
      </c>
    </row>
    <row r="64" spans="1:11" s="7" customFormat="1" ht="24" customHeight="1" x14ac:dyDescent="0.3">
      <c r="A64" s="145" t="s">
        <v>137</v>
      </c>
      <c r="B64" s="149" t="s">
        <v>78</v>
      </c>
      <c r="C64" s="150">
        <v>20000</v>
      </c>
      <c r="D64" s="152">
        <v>8000</v>
      </c>
      <c r="E64" s="151">
        <v>4000</v>
      </c>
      <c r="F64" s="152">
        <v>4000</v>
      </c>
      <c r="G64" s="180" t="s">
        <v>158</v>
      </c>
      <c r="H64" s="152">
        <v>4000</v>
      </c>
      <c r="I64" s="202">
        <v>0</v>
      </c>
      <c r="J64" s="152">
        <v>4000</v>
      </c>
      <c r="K64" s="202">
        <v>0</v>
      </c>
    </row>
    <row r="65" spans="1:11" s="7" customFormat="1" ht="24" customHeight="1" x14ac:dyDescent="0.3">
      <c r="A65" s="145" t="s">
        <v>138</v>
      </c>
      <c r="B65" s="146" t="s">
        <v>140</v>
      </c>
      <c r="C65" s="177">
        <v>150</v>
      </c>
      <c r="D65" s="181">
        <v>100</v>
      </c>
      <c r="E65" s="178">
        <v>100</v>
      </c>
      <c r="F65" s="181">
        <v>50</v>
      </c>
      <c r="G65" s="178">
        <v>50</v>
      </c>
      <c r="H65" s="181"/>
      <c r="I65" s="202">
        <v>0</v>
      </c>
      <c r="J65" s="204"/>
      <c r="K65" s="202">
        <v>0</v>
      </c>
    </row>
    <row r="66" spans="1:11" s="7" customFormat="1" ht="24" customHeight="1" x14ac:dyDescent="0.3">
      <c r="A66" s="145" t="s">
        <v>139</v>
      </c>
      <c r="B66" s="149" t="s">
        <v>78</v>
      </c>
      <c r="C66" s="153">
        <v>230000</v>
      </c>
      <c r="D66" s="156">
        <v>162900</v>
      </c>
      <c r="E66" s="155">
        <f>138770+17590</f>
        <v>156360</v>
      </c>
      <c r="F66" s="156">
        <v>67100</v>
      </c>
      <c r="G66" s="155">
        <v>73640</v>
      </c>
      <c r="H66" s="156">
        <v>0</v>
      </c>
      <c r="I66" s="202">
        <v>0</v>
      </c>
      <c r="J66" s="156"/>
      <c r="K66" s="202">
        <v>0</v>
      </c>
    </row>
    <row r="67" spans="1:11" s="7" customFormat="1" ht="24" customHeight="1" x14ac:dyDescent="0.3">
      <c r="A67" s="145" t="s">
        <v>141</v>
      </c>
      <c r="B67" s="146" t="s">
        <v>126</v>
      </c>
      <c r="C67" s="177">
        <v>1</v>
      </c>
      <c r="D67" s="181" t="s">
        <v>115</v>
      </c>
      <c r="E67" s="173" t="s">
        <v>157</v>
      </c>
      <c r="F67" s="181">
        <v>1</v>
      </c>
      <c r="G67" s="178">
        <v>1</v>
      </c>
      <c r="H67" s="181"/>
      <c r="I67" s="202">
        <v>0</v>
      </c>
      <c r="J67" s="204"/>
      <c r="K67" s="202">
        <v>0</v>
      </c>
    </row>
    <row r="68" spans="1:11" s="7" customFormat="1" ht="24" customHeight="1" x14ac:dyDescent="0.3">
      <c r="A68" s="145" t="s">
        <v>142</v>
      </c>
      <c r="B68" s="149" t="s">
        <v>78</v>
      </c>
      <c r="C68" s="153">
        <v>366000</v>
      </c>
      <c r="D68" s="197">
        <v>0</v>
      </c>
      <c r="E68" s="193" t="s">
        <v>157</v>
      </c>
      <c r="F68" s="198">
        <v>306000</v>
      </c>
      <c r="G68" s="155">
        <v>193200</v>
      </c>
      <c r="H68" s="154">
        <v>60000</v>
      </c>
      <c r="I68" s="202">
        <v>0</v>
      </c>
      <c r="J68" s="156"/>
      <c r="K68" s="202">
        <v>0</v>
      </c>
    </row>
    <row r="69" spans="1:11" s="7" customFormat="1" ht="24" customHeight="1" x14ac:dyDescent="0.3">
      <c r="A69" s="123" t="s">
        <v>143</v>
      </c>
      <c r="B69" s="146"/>
      <c r="C69" s="146"/>
      <c r="D69" s="148"/>
      <c r="E69" s="147"/>
      <c r="F69" s="137"/>
      <c r="G69" s="127"/>
      <c r="H69" s="126"/>
      <c r="I69" s="127"/>
      <c r="J69" s="137"/>
      <c r="K69" s="127"/>
    </row>
    <row r="70" spans="1:11" s="7" customFormat="1" ht="24" customHeight="1" x14ac:dyDescent="0.3">
      <c r="A70" s="123" t="s">
        <v>144</v>
      </c>
      <c r="B70" s="125"/>
      <c r="C70" s="125"/>
      <c r="D70" s="137"/>
      <c r="E70" s="127"/>
      <c r="F70" s="137"/>
      <c r="G70" s="127"/>
      <c r="H70" s="126"/>
      <c r="I70" s="127"/>
      <c r="J70" s="137"/>
      <c r="K70" s="127"/>
    </row>
    <row r="71" spans="1:11" s="7" customFormat="1" ht="24" customHeight="1" x14ac:dyDescent="0.3">
      <c r="A71" s="145" t="s">
        <v>145</v>
      </c>
      <c r="B71" s="174" t="s">
        <v>147</v>
      </c>
      <c r="C71" s="175">
        <v>105</v>
      </c>
      <c r="D71" s="182">
        <v>105</v>
      </c>
      <c r="E71" s="176" t="s">
        <v>158</v>
      </c>
      <c r="F71" s="182">
        <v>105</v>
      </c>
      <c r="G71" s="176" t="s">
        <v>158</v>
      </c>
      <c r="H71" s="182">
        <v>105</v>
      </c>
      <c r="I71" s="201">
        <v>0</v>
      </c>
      <c r="J71" s="182">
        <v>105</v>
      </c>
      <c r="K71" s="201">
        <v>0</v>
      </c>
    </row>
    <row r="72" spans="1:11" s="7" customFormat="1" ht="24" customHeight="1" x14ac:dyDescent="0.3">
      <c r="A72" s="145" t="s">
        <v>146</v>
      </c>
      <c r="B72" s="150" t="s">
        <v>78</v>
      </c>
      <c r="C72" s="153">
        <v>240000</v>
      </c>
      <c r="D72" s="156">
        <v>75000</v>
      </c>
      <c r="E72" s="155">
        <f>15000+33000</f>
        <v>48000</v>
      </c>
      <c r="F72" s="156">
        <v>63000</v>
      </c>
      <c r="G72" s="155">
        <f>45000+30000</f>
        <v>75000</v>
      </c>
      <c r="H72" s="154">
        <v>57000</v>
      </c>
      <c r="I72" s="202">
        <v>0</v>
      </c>
      <c r="J72" s="156">
        <v>45000</v>
      </c>
      <c r="K72" s="202">
        <v>0</v>
      </c>
    </row>
    <row r="73" spans="1:11" s="7" customFormat="1" ht="24" customHeight="1" x14ac:dyDescent="0.3">
      <c r="A73" s="145" t="s">
        <v>148</v>
      </c>
      <c r="B73" s="125"/>
      <c r="C73" s="125"/>
      <c r="D73" s="137"/>
      <c r="E73" s="127"/>
      <c r="F73" s="137"/>
      <c r="G73" s="127"/>
      <c r="H73" s="126"/>
      <c r="I73" s="127"/>
      <c r="J73" s="137"/>
      <c r="K73" s="127"/>
    </row>
    <row r="74" spans="1:11" s="7" customFormat="1" ht="24" customHeight="1" x14ac:dyDescent="0.3">
      <c r="A74" s="123" t="s">
        <v>149</v>
      </c>
      <c r="B74" s="125"/>
      <c r="C74" s="125"/>
      <c r="D74" s="137"/>
      <c r="E74" s="127"/>
      <c r="F74" s="137"/>
      <c r="G74" s="127"/>
      <c r="H74" s="137"/>
      <c r="I74" s="127"/>
      <c r="J74" s="137"/>
      <c r="K74" s="127"/>
    </row>
    <row r="75" spans="1:11" s="7" customFormat="1" ht="24" customHeight="1" x14ac:dyDescent="0.3">
      <c r="A75" s="145" t="s">
        <v>150</v>
      </c>
      <c r="B75" s="146" t="s">
        <v>126</v>
      </c>
      <c r="C75" s="175">
        <v>1</v>
      </c>
      <c r="D75" s="182" t="s">
        <v>115</v>
      </c>
      <c r="E75" s="173" t="s">
        <v>157</v>
      </c>
      <c r="F75" s="182" t="s">
        <v>115</v>
      </c>
      <c r="G75" s="173" t="s">
        <v>157</v>
      </c>
      <c r="H75" s="181" t="s">
        <v>115</v>
      </c>
      <c r="I75" s="201">
        <v>0</v>
      </c>
      <c r="J75" s="182">
        <v>1</v>
      </c>
      <c r="K75" s="201">
        <v>0</v>
      </c>
    </row>
    <row r="76" spans="1:11" s="7" customFormat="1" ht="24" customHeight="1" x14ac:dyDescent="0.3">
      <c r="A76" s="145" t="s">
        <v>151</v>
      </c>
      <c r="B76" s="149" t="s">
        <v>78</v>
      </c>
      <c r="C76" s="153">
        <v>128100</v>
      </c>
      <c r="D76" s="156">
        <v>27300</v>
      </c>
      <c r="E76" s="191">
        <v>25800</v>
      </c>
      <c r="F76" s="156">
        <v>27200</v>
      </c>
      <c r="G76" s="191">
        <v>26560</v>
      </c>
      <c r="H76" s="154">
        <v>55200</v>
      </c>
      <c r="I76" s="202">
        <v>0</v>
      </c>
      <c r="J76" s="156">
        <v>18400</v>
      </c>
      <c r="K76" s="202">
        <v>0</v>
      </c>
    </row>
    <row r="77" spans="1:11" s="7" customFormat="1" ht="24" customHeight="1" x14ac:dyDescent="0.3">
      <c r="A77" s="145" t="s">
        <v>152</v>
      </c>
      <c r="B77" s="148" t="s">
        <v>126</v>
      </c>
      <c r="C77" s="182">
        <v>1</v>
      </c>
      <c r="D77" s="262" t="s">
        <v>115</v>
      </c>
      <c r="E77" s="193" t="s">
        <v>157</v>
      </c>
      <c r="F77" s="194" t="s">
        <v>115</v>
      </c>
      <c r="G77" s="193" t="s">
        <v>157</v>
      </c>
      <c r="H77" s="194" t="s">
        <v>115</v>
      </c>
      <c r="I77" s="202">
        <v>0</v>
      </c>
      <c r="J77" s="198">
        <v>1</v>
      </c>
      <c r="K77" s="202">
        <v>0</v>
      </c>
    </row>
    <row r="78" spans="1:11" s="7" customFormat="1" ht="24" customHeight="1" x14ac:dyDescent="0.3">
      <c r="A78" s="145" t="s">
        <v>153</v>
      </c>
      <c r="B78" s="250" t="s">
        <v>78</v>
      </c>
      <c r="C78" s="251">
        <v>5000</v>
      </c>
      <c r="D78" s="268">
        <v>0</v>
      </c>
      <c r="E78" s="252" t="s">
        <v>157</v>
      </c>
      <c r="F78" s="253" t="s">
        <v>127</v>
      </c>
      <c r="G78" s="252" t="s">
        <v>157</v>
      </c>
      <c r="H78" s="254">
        <v>0</v>
      </c>
      <c r="I78" s="255">
        <v>0</v>
      </c>
      <c r="J78" s="256">
        <v>5000</v>
      </c>
      <c r="K78" s="255">
        <v>0</v>
      </c>
    </row>
    <row r="79" spans="1:11" s="7" customFormat="1" ht="24" customHeight="1" x14ac:dyDescent="0.3">
      <c r="A79" s="145" t="s">
        <v>154</v>
      </c>
      <c r="B79" s="146"/>
      <c r="C79" s="146"/>
      <c r="D79" s="187"/>
      <c r="E79" s="257"/>
      <c r="F79" s="195"/>
      <c r="G79" s="257"/>
      <c r="H79" s="195"/>
      <c r="I79" s="203"/>
      <c r="J79" s="196"/>
      <c r="K79" s="147"/>
    </row>
    <row r="80" spans="1:11" s="7" customFormat="1" ht="24" customHeight="1" x14ac:dyDescent="0.3">
      <c r="A80" s="145" t="s">
        <v>155</v>
      </c>
      <c r="B80" s="183" t="s">
        <v>140</v>
      </c>
      <c r="C80" s="184">
        <v>129</v>
      </c>
      <c r="D80" s="188" t="s">
        <v>127</v>
      </c>
      <c r="E80" s="193" t="s">
        <v>157</v>
      </c>
      <c r="F80" s="189">
        <v>40</v>
      </c>
      <c r="G80" s="185">
        <v>40</v>
      </c>
      <c r="H80" s="184">
        <v>89</v>
      </c>
      <c r="I80" s="267">
        <v>0</v>
      </c>
      <c r="J80" s="156"/>
      <c r="K80" s="202">
        <v>0</v>
      </c>
    </row>
    <row r="81" spans="1:17" s="7" customFormat="1" ht="24" customHeight="1" x14ac:dyDescent="0.3">
      <c r="A81" s="145" t="s">
        <v>156</v>
      </c>
      <c r="B81" s="149" t="s">
        <v>78</v>
      </c>
      <c r="C81" s="153">
        <v>42400</v>
      </c>
      <c r="D81" s="266">
        <v>0</v>
      </c>
      <c r="E81" s="193" t="s">
        <v>157</v>
      </c>
      <c r="F81" s="190">
        <v>10400</v>
      </c>
      <c r="G81" s="155">
        <v>10350</v>
      </c>
      <c r="H81" s="154">
        <v>32000</v>
      </c>
      <c r="I81" s="267">
        <v>0</v>
      </c>
      <c r="J81" s="156"/>
      <c r="K81" s="202">
        <v>0</v>
      </c>
    </row>
    <row r="82" spans="1:17" s="5" customFormat="1" ht="22" customHeight="1" x14ac:dyDescent="0.3">
      <c r="A82" s="129" t="s">
        <v>77</v>
      </c>
      <c r="B82" s="157" t="s">
        <v>78</v>
      </c>
      <c r="C82" s="130">
        <v>1554800</v>
      </c>
      <c r="D82" s="131">
        <v>513000</v>
      </c>
      <c r="E82" s="192">
        <f>113643.6+124520.04</f>
        <v>238163.64</v>
      </c>
      <c r="F82" s="132">
        <v>311600</v>
      </c>
      <c r="G82" s="133">
        <f>148546.8+132513.47+119308.06</f>
        <v>400368.33</v>
      </c>
      <c r="H82" s="133">
        <v>450600</v>
      </c>
      <c r="I82" s="157">
        <v>0</v>
      </c>
      <c r="J82" s="171">
        <v>279600</v>
      </c>
      <c r="K82" s="157">
        <v>0</v>
      </c>
    </row>
    <row r="83" spans="1:17" s="5" customFormat="1" ht="22" customHeight="1" x14ac:dyDescent="0.3">
      <c r="A83" s="134" t="s">
        <v>79</v>
      </c>
      <c r="B83" s="158" t="s">
        <v>78</v>
      </c>
      <c r="C83" s="160">
        <v>750400</v>
      </c>
      <c r="D83" s="161">
        <v>247600</v>
      </c>
      <c r="E83" s="162">
        <f>109655+53925</f>
        <v>163580</v>
      </c>
      <c r="F83" s="162">
        <v>150000</v>
      </c>
      <c r="G83" s="163">
        <f>77855+77100+75860</f>
        <v>230815</v>
      </c>
      <c r="H83" s="163">
        <v>217600</v>
      </c>
      <c r="I83" s="164">
        <v>0</v>
      </c>
      <c r="J83" s="164">
        <v>135200</v>
      </c>
      <c r="K83" s="164">
        <v>0</v>
      </c>
    </row>
    <row r="84" spans="1:17" s="5" customFormat="1" ht="22" customHeight="1" x14ac:dyDescent="0.3">
      <c r="A84" s="135" t="s">
        <v>80</v>
      </c>
      <c r="B84" s="159" t="s">
        <v>78</v>
      </c>
      <c r="C84" s="165">
        <v>279500</v>
      </c>
      <c r="D84" s="166">
        <v>92100</v>
      </c>
      <c r="E84" s="167">
        <f>6700+19161.47</f>
        <v>25861.47</v>
      </c>
      <c r="F84" s="167">
        <v>55400</v>
      </c>
      <c r="G84" s="168">
        <f>21450+27351.16+52496.6</f>
        <v>101297.76000000001</v>
      </c>
      <c r="H84" s="168">
        <v>81000</v>
      </c>
      <c r="I84" s="169">
        <v>0</v>
      </c>
      <c r="J84" s="169">
        <v>51000</v>
      </c>
      <c r="K84" s="169">
        <v>0</v>
      </c>
    </row>
    <row r="85" spans="1:17" s="5" customFormat="1" ht="22" customHeight="1" x14ac:dyDescent="0.3">
      <c r="A85" s="136" t="s">
        <v>113</v>
      </c>
      <c r="B85" s="136" t="s">
        <v>78</v>
      </c>
      <c r="C85" s="170">
        <f>+C60+C64+C66+C68+C72+C76+C78+C81+C82+C83+C84</f>
        <v>3721000</v>
      </c>
      <c r="D85" s="170">
        <f>+D60+D64+D66+D68+D72+D76+D78+D81+D82+D83+D84</f>
        <v>1224900</v>
      </c>
      <c r="E85" s="170">
        <v>760765</v>
      </c>
      <c r="F85" s="170">
        <f>+F60+F64+F66+F68+F72+F76+J78+F81+F82+F83+F84</f>
        <v>1005500</v>
      </c>
      <c r="G85" s="170">
        <v>1111231</v>
      </c>
      <c r="H85" s="170">
        <v>957400</v>
      </c>
      <c r="I85" s="265">
        <f>+I60+I64+I66+I68+I72+I76+I78+I81+I82+I83+I84</f>
        <v>0</v>
      </c>
      <c r="J85" s="170">
        <f>+J60+J64+J66+J68+J72+J76+J78+J81+J82+J83+J84</f>
        <v>538200</v>
      </c>
      <c r="K85" s="265">
        <f t="shared" ref="K85" si="0">+K60+K64+K66+K68+K72+K76+K78+K81+K82+K83+K84</f>
        <v>0</v>
      </c>
      <c r="L85" s="111"/>
    </row>
    <row r="86" spans="1:17" s="5" customFormat="1" ht="19.5" customHeight="1" x14ac:dyDescent="0.3">
      <c r="A86" s="2" t="s">
        <v>114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1"/>
      <c r="M86" s="1"/>
      <c r="N86" s="1"/>
      <c r="O86" s="1"/>
      <c r="P86" s="1"/>
      <c r="Q86" s="1"/>
    </row>
    <row r="87" spans="1:17" ht="22" customHeight="1" x14ac:dyDescent="0.3">
      <c r="A87" s="1"/>
      <c r="B87" s="1"/>
      <c r="C87" s="1"/>
      <c r="D87" s="1"/>
      <c r="E87" s="172">
        <f>+E85+G85</f>
        <v>1871996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</sheetData>
  <mergeCells count="13">
    <mergeCell ref="A1:K1"/>
    <mergeCell ref="A5:A7"/>
    <mergeCell ref="B5:C6"/>
    <mergeCell ref="D5:E5"/>
    <mergeCell ref="F5:G5"/>
    <mergeCell ref="H5:I5"/>
    <mergeCell ref="J5:K5"/>
    <mergeCell ref="D6:E6"/>
    <mergeCell ref="F6:G6"/>
    <mergeCell ref="H6:I6"/>
    <mergeCell ref="J6:K6"/>
    <mergeCell ref="A2:K2"/>
    <mergeCell ref="A3:K3"/>
  </mergeCells>
  <pageMargins left="0.25" right="0.25" top="0.75" bottom="0.75" header="0.3" footer="0.3"/>
  <pageSetup paperSize="9" scale="2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4CFDD-AFF4-4756-9A4C-C38448932A56}">
  <sheetPr>
    <pageSetUpPr fitToPage="1"/>
  </sheetPr>
  <dimension ref="A1:Q34"/>
  <sheetViews>
    <sheetView topLeftCell="A4" zoomScale="40" zoomScaleNormal="40" workbookViewId="0">
      <selection activeCell="B9" sqref="B9:K31"/>
    </sheetView>
  </sheetViews>
  <sheetFormatPr defaultRowHeight="22" customHeight="1" x14ac:dyDescent="0.3"/>
  <cols>
    <col min="1" max="1" width="70.58203125" style="4" customWidth="1"/>
    <col min="2" max="2" width="12.75" style="4" customWidth="1"/>
    <col min="3" max="3" width="13.83203125" style="4" customWidth="1"/>
    <col min="4" max="7" width="12.58203125" style="4" customWidth="1"/>
    <col min="8" max="8" width="12.83203125" style="4" customWidth="1"/>
    <col min="9" max="9" width="13.08203125" style="4" customWidth="1"/>
    <col min="10" max="10" width="12.5" style="4" customWidth="1"/>
    <col min="11" max="11" width="12.58203125" style="4" customWidth="1"/>
    <col min="12" max="247" width="9" style="4"/>
    <col min="248" max="248" width="70.58203125" style="4" customWidth="1"/>
    <col min="249" max="249" width="7.08203125" style="4" customWidth="1"/>
    <col min="250" max="250" width="10.58203125" style="4" customWidth="1"/>
    <col min="251" max="259" width="12.58203125" style="4" customWidth="1"/>
    <col min="260" max="267" width="0" style="4" hidden="1" customWidth="1"/>
    <col min="268" max="503" width="9" style="4"/>
    <col min="504" max="504" width="70.58203125" style="4" customWidth="1"/>
    <col min="505" max="505" width="7.08203125" style="4" customWidth="1"/>
    <col min="506" max="506" width="10.58203125" style="4" customWidth="1"/>
    <col min="507" max="515" width="12.58203125" style="4" customWidth="1"/>
    <col min="516" max="523" width="0" style="4" hidden="1" customWidth="1"/>
    <col min="524" max="759" width="9" style="4"/>
    <col min="760" max="760" width="70.58203125" style="4" customWidth="1"/>
    <col min="761" max="761" width="7.08203125" style="4" customWidth="1"/>
    <col min="762" max="762" width="10.58203125" style="4" customWidth="1"/>
    <col min="763" max="771" width="12.58203125" style="4" customWidth="1"/>
    <col min="772" max="779" width="0" style="4" hidden="1" customWidth="1"/>
    <col min="780" max="1015" width="9" style="4"/>
    <col min="1016" max="1016" width="70.58203125" style="4" customWidth="1"/>
    <col min="1017" max="1017" width="7.08203125" style="4" customWidth="1"/>
    <col min="1018" max="1018" width="10.58203125" style="4" customWidth="1"/>
    <col min="1019" max="1027" width="12.58203125" style="4" customWidth="1"/>
    <col min="1028" max="1035" width="0" style="4" hidden="1" customWidth="1"/>
    <col min="1036" max="1271" width="9" style="4"/>
    <col min="1272" max="1272" width="70.58203125" style="4" customWidth="1"/>
    <col min="1273" max="1273" width="7.08203125" style="4" customWidth="1"/>
    <col min="1274" max="1274" width="10.58203125" style="4" customWidth="1"/>
    <col min="1275" max="1283" width="12.58203125" style="4" customWidth="1"/>
    <col min="1284" max="1291" width="0" style="4" hidden="1" customWidth="1"/>
    <col min="1292" max="1527" width="9" style="4"/>
    <col min="1528" max="1528" width="70.58203125" style="4" customWidth="1"/>
    <col min="1529" max="1529" width="7.08203125" style="4" customWidth="1"/>
    <col min="1530" max="1530" width="10.58203125" style="4" customWidth="1"/>
    <col min="1531" max="1539" width="12.58203125" style="4" customWidth="1"/>
    <col min="1540" max="1547" width="0" style="4" hidden="1" customWidth="1"/>
    <col min="1548" max="1783" width="9" style="4"/>
    <col min="1784" max="1784" width="70.58203125" style="4" customWidth="1"/>
    <col min="1785" max="1785" width="7.08203125" style="4" customWidth="1"/>
    <col min="1786" max="1786" width="10.58203125" style="4" customWidth="1"/>
    <col min="1787" max="1795" width="12.58203125" style="4" customWidth="1"/>
    <col min="1796" max="1803" width="0" style="4" hidden="1" customWidth="1"/>
    <col min="1804" max="2039" width="9" style="4"/>
    <col min="2040" max="2040" width="70.58203125" style="4" customWidth="1"/>
    <col min="2041" max="2041" width="7.08203125" style="4" customWidth="1"/>
    <col min="2042" max="2042" width="10.58203125" style="4" customWidth="1"/>
    <col min="2043" max="2051" width="12.58203125" style="4" customWidth="1"/>
    <col min="2052" max="2059" width="0" style="4" hidden="1" customWidth="1"/>
    <col min="2060" max="2295" width="9" style="4"/>
    <col min="2296" max="2296" width="70.58203125" style="4" customWidth="1"/>
    <col min="2297" max="2297" width="7.08203125" style="4" customWidth="1"/>
    <col min="2298" max="2298" width="10.58203125" style="4" customWidth="1"/>
    <col min="2299" max="2307" width="12.58203125" style="4" customWidth="1"/>
    <col min="2308" max="2315" width="0" style="4" hidden="1" customWidth="1"/>
    <col min="2316" max="2551" width="9" style="4"/>
    <col min="2552" max="2552" width="70.58203125" style="4" customWidth="1"/>
    <col min="2553" max="2553" width="7.08203125" style="4" customWidth="1"/>
    <col min="2554" max="2554" width="10.58203125" style="4" customWidth="1"/>
    <col min="2555" max="2563" width="12.58203125" style="4" customWidth="1"/>
    <col min="2564" max="2571" width="0" style="4" hidden="1" customWidth="1"/>
    <col min="2572" max="2807" width="9" style="4"/>
    <col min="2808" max="2808" width="70.58203125" style="4" customWidth="1"/>
    <col min="2809" max="2809" width="7.08203125" style="4" customWidth="1"/>
    <col min="2810" max="2810" width="10.58203125" style="4" customWidth="1"/>
    <col min="2811" max="2819" width="12.58203125" style="4" customWidth="1"/>
    <col min="2820" max="2827" width="0" style="4" hidden="1" customWidth="1"/>
    <col min="2828" max="3063" width="9" style="4"/>
    <col min="3064" max="3064" width="70.58203125" style="4" customWidth="1"/>
    <col min="3065" max="3065" width="7.08203125" style="4" customWidth="1"/>
    <col min="3066" max="3066" width="10.58203125" style="4" customWidth="1"/>
    <col min="3067" max="3075" width="12.58203125" style="4" customWidth="1"/>
    <col min="3076" max="3083" width="0" style="4" hidden="1" customWidth="1"/>
    <col min="3084" max="3319" width="9" style="4"/>
    <col min="3320" max="3320" width="70.58203125" style="4" customWidth="1"/>
    <col min="3321" max="3321" width="7.08203125" style="4" customWidth="1"/>
    <col min="3322" max="3322" width="10.58203125" style="4" customWidth="1"/>
    <col min="3323" max="3331" width="12.58203125" style="4" customWidth="1"/>
    <col min="3332" max="3339" width="0" style="4" hidden="1" customWidth="1"/>
    <col min="3340" max="3575" width="9" style="4"/>
    <col min="3576" max="3576" width="70.58203125" style="4" customWidth="1"/>
    <col min="3577" max="3577" width="7.08203125" style="4" customWidth="1"/>
    <col min="3578" max="3578" width="10.58203125" style="4" customWidth="1"/>
    <col min="3579" max="3587" width="12.58203125" style="4" customWidth="1"/>
    <col min="3588" max="3595" width="0" style="4" hidden="1" customWidth="1"/>
    <col min="3596" max="3831" width="9" style="4"/>
    <col min="3832" max="3832" width="70.58203125" style="4" customWidth="1"/>
    <col min="3833" max="3833" width="7.08203125" style="4" customWidth="1"/>
    <col min="3834" max="3834" width="10.58203125" style="4" customWidth="1"/>
    <col min="3835" max="3843" width="12.58203125" style="4" customWidth="1"/>
    <col min="3844" max="3851" width="0" style="4" hidden="1" customWidth="1"/>
    <col min="3852" max="4087" width="9" style="4"/>
    <col min="4088" max="4088" width="70.58203125" style="4" customWidth="1"/>
    <col min="4089" max="4089" width="7.08203125" style="4" customWidth="1"/>
    <col min="4090" max="4090" width="10.58203125" style="4" customWidth="1"/>
    <col min="4091" max="4099" width="12.58203125" style="4" customWidth="1"/>
    <col min="4100" max="4107" width="0" style="4" hidden="1" customWidth="1"/>
    <col min="4108" max="4343" width="9" style="4"/>
    <col min="4344" max="4344" width="70.58203125" style="4" customWidth="1"/>
    <col min="4345" max="4345" width="7.08203125" style="4" customWidth="1"/>
    <col min="4346" max="4346" width="10.58203125" style="4" customWidth="1"/>
    <col min="4347" max="4355" width="12.58203125" style="4" customWidth="1"/>
    <col min="4356" max="4363" width="0" style="4" hidden="1" customWidth="1"/>
    <col min="4364" max="4599" width="9" style="4"/>
    <col min="4600" max="4600" width="70.58203125" style="4" customWidth="1"/>
    <col min="4601" max="4601" width="7.08203125" style="4" customWidth="1"/>
    <col min="4602" max="4602" width="10.58203125" style="4" customWidth="1"/>
    <col min="4603" max="4611" width="12.58203125" style="4" customWidth="1"/>
    <col min="4612" max="4619" width="0" style="4" hidden="1" customWidth="1"/>
    <col min="4620" max="4855" width="9" style="4"/>
    <col min="4856" max="4856" width="70.58203125" style="4" customWidth="1"/>
    <col min="4857" max="4857" width="7.08203125" style="4" customWidth="1"/>
    <col min="4858" max="4858" width="10.58203125" style="4" customWidth="1"/>
    <col min="4859" max="4867" width="12.58203125" style="4" customWidth="1"/>
    <col min="4868" max="4875" width="0" style="4" hidden="1" customWidth="1"/>
    <col min="4876" max="5111" width="9" style="4"/>
    <col min="5112" max="5112" width="70.58203125" style="4" customWidth="1"/>
    <col min="5113" max="5113" width="7.08203125" style="4" customWidth="1"/>
    <col min="5114" max="5114" width="10.58203125" style="4" customWidth="1"/>
    <col min="5115" max="5123" width="12.58203125" style="4" customWidth="1"/>
    <col min="5124" max="5131" width="0" style="4" hidden="1" customWidth="1"/>
    <col min="5132" max="5367" width="9" style="4"/>
    <col min="5368" max="5368" width="70.58203125" style="4" customWidth="1"/>
    <col min="5369" max="5369" width="7.08203125" style="4" customWidth="1"/>
    <col min="5370" max="5370" width="10.58203125" style="4" customWidth="1"/>
    <col min="5371" max="5379" width="12.58203125" style="4" customWidth="1"/>
    <col min="5380" max="5387" width="0" style="4" hidden="1" customWidth="1"/>
    <col min="5388" max="5623" width="9" style="4"/>
    <col min="5624" max="5624" width="70.58203125" style="4" customWidth="1"/>
    <col min="5625" max="5625" width="7.08203125" style="4" customWidth="1"/>
    <col min="5626" max="5626" width="10.58203125" style="4" customWidth="1"/>
    <col min="5627" max="5635" width="12.58203125" style="4" customWidth="1"/>
    <col min="5636" max="5643" width="0" style="4" hidden="1" customWidth="1"/>
    <col min="5644" max="5879" width="9" style="4"/>
    <col min="5880" max="5880" width="70.58203125" style="4" customWidth="1"/>
    <col min="5881" max="5881" width="7.08203125" style="4" customWidth="1"/>
    <col min="5882" max="5882" width="10.58203125" style="4" customWidth="1"/>
    <col min="5883" max="5891" width="12.58203125" style="4" customWidth="1"/>
    <col min="5892" max="5899" width="0" style="4" hidden="1" customWidth="1"/>
    <col min="5900" max="6135" width="9" style="4"/>
    <col min="6136" max="6136" width="70.58203125" style="4" customWidth="1"/>
    <col min="6137" max="6137" width="7.08203125" style="4" customWidth="1"/>
    <col min="6138" max="6138" width="10.58203125" style="4" customWidth="1"/>
    <col min="6139" max="6147" width="12.58203125" style="4" customWidth="1"/>
    <col min="6148" max="6155" width="0" style="4" hidden="1" customWidth="1"/>
    <col min="6156" max="6391" width="9" style="4"/>
    <col min="6392" max="6392" width="70.58203125" style="4" customWidth="1"/>
    <col min="6393" max="6393" width="7.08203125" style="4" customWidth="1"/>
    <col min="6394" max="6394" width="10.58203125" style="4" customWidth="1"/>
    <col min="6395" max="6403" width="12.58203125" style="4" customWidth="1"/>
    <col min="6404" max="6411" width="0" style="4" hidden="1" customWidth="1"/>
    <col min="6412" max="6647" width="9" style="4"/>
    <col min="6648" max="6648" width="70.58203125" style="4" customWidth="1"/>
    <col min="6649" max="6649" width="7.08203125" style="4" customWidth="1"/>
    <col min="6650" max="6650" width="10.58203125" style="4" customWidth="1"/>
    <col min="6651" max="6659" width="12.58203125" style="4" customWidth="1"/>
    <col min="6660" max="6667" width="0" style="4" hidden="1" customWidth="1"/>
    <col min="6668" max="6903" width="9" style="4"/>
    <col min="6904" max="6904" width="70.58203125" style="4" customWidth="1"/>
    <col min="6905" max="6905" width="7.08203125" style="4" customWidth="1"/>
    <col min="6906" max="6906" width="10.58203125" style="4" customWidth="1"/>
    <col min="6907" max="6915" width="12.58203125" style="4" customWidth="1"/>
    <col min="6916" max="6923" width="0" style="4" hidden="1" customWidth="1"/>
    <col min="6924" max="7159" width="9" style="4"/>
    <col min="7160" max="7160" width="70.58203125" style="4" customWidth="1"/>
    <col min="7161" max="7161" width="7.08203125" style="4" customWidth="1"/>
    <col min="7162" max="7162" width="10.58203125" style="4" customWidth="1"/>
    <col min="7163" max="7171" width="12.58203125" style="4" customWidth="1"/>
    <col min="7172" max="7179" width="0" style="4" hidden="1" customWidth="1"/>
    <col min="7180" max="7415" width="9" style="4"/>
    <col min="7416" max="7416" width="70.58203125" style="4" customWidth="1"/>
    <col min="7417" max="7417" width="7.08203125" style="4" customWidth="1"/>
    <col min="7418" max="7418" width="10.58203125" style="4" customWidth="1"/>
    <col min="7419" max="7427" width="12.58203125" style="4" customWidth="1"/>
    <col min="7428" max="7435" width="0" style="4" hidden="1" customWidth="1"/>
    <col min="7436" max="7671" width="9" style="4"/>
    <col min="7672" max="7672" width="70.58203125" style="4" customWidth="1"/>
    <col min="7673" max="7673" width="7.08203125" style="4" customWidth="1"/>
    <col min="7674" max="7674" width="10.58203125" style="4" customWidth="1"/>
    <col min="7675" max="7683" width="12.58203125" style="4" customWidth="1"/>
    <col min="7684" max="7691" width="0" style="4" hidden="1" customWidth="1"/>
    <col min="7692" max="7927" width="9" style="4"/>
    <col min="7928" max="7928" width="70.58203125" style="4" customWidth="1"/>
    <col min="7929" max="7929" width="7.08203125" style="4" customWidth="1"/>
    <col min="7930" max="7930" width="10.58203125" style="4" customWidth="1"/>
    <col min="7931" max="7939" width="12.58203125" style="4" customWidth="1"/>
    <col min="7940" max="7947" width="0" style="4" hidden="1" customWidth="1"/>
    <col min="7948" max="8183" width="9" style="4"/>
    <col min="8184" max="8184" width="70.58203125" style="4" customWidth="1"/>
    <col min="8185" max="8185" width="7.08203125" style="4" customWidth="1"/>
    <col min="8186" max="8186" width="10.58203125" style="4" customWidth="1"/>
    <col min="8187" max="8195" width="12.58203125" style="4" customWidth="1"/>
    <col min="8196" max="8203" width="0" style="4" hidden="1" customWidth="1"/>
    <col min="8204" max="8439" width="9" style="4"/>
    <col min="8440" max="8440" width="70.58203125" style="4" customWidth="1"/>
    <col min="8441" max="8441" width="7.08203125" style="4" customWidth="1"/>
    <col min="8442" max="8442" width="10.58203125" style="4" customWidth="1"/>
    <col min="8443" max="8451" width="12.58203125" style="4" customWidth="1"/>
    <col min="8452" max="8459" width="0" style="4" hidden="1" customWidth="1"/>
    <col min="8460" max="8695" width="9" style="4"/>
    <col min="8696" max="8696" width="70.58203125" style="4" customWidth="1"/>
    <col min="8697" max="8697" width="7.08203125" style="4" customWidth="1"/>
    <col min="8698" max="8698" width="10.58203125" style="4" customWidth="1"/>
    <col min="8699" max="8707" width="12.58203125" style="4" customWidth="1"/>
    <col min="8708" max="8715" width="0" style="4" hidden="1" customWidth="1"/>
    <col min="8716" max="8951" width="9" style="4"/>
    <col min="8952" max="8952" width="70.58203125" style="4" customWidth="1"/>
    <col min="8953" max="8953" width="7.08203125" style="4" customWidth="1"/>
    <col min="8954" max="8954" width="10.58203125" style="4" customWidth="1"/>
    <col min="8955" max="8963" width="12.58203125" style="4" customWidth="1"/>
    <col min="8964" max="8971" width="0" style="4" hidden="1" customWidth="1"/>
    <col min="8972" max="9207" width="9" style="4"/>
    <col min="9208" max="9208" width="70.58203125" style="4" customWidth="1"/>
    <col min="9209" max="9209" width="7.08203125" style="4" customWidth="1"/>
    <col min="9210" max="9210" width="10.58203125" style="4" customWidth="1"/>
    <col min="9211" max="9219" width="12.58203125" style="4" customWidth="1"/>
    <col min="9220" max="9227" width="0" style="4" hidden="1" customWidth="1"/>
    <col min="9228" max="9463" width="9" style="4"/>
    <col min="9464" max="9464" width="70.58203125" style="4" customWidth="1"/>
    <col min="9465" max="9465" width="7.08203125" style="4" customWidth="1"/>
    <col min="9466" max="9466" width="10.58203125" style="4" customWidth="1"/>
    <col min="9467" max="9475" width="12.58203125" style="4" customWidth="1"/>
    <col min="9476" max="9483" width="0" style="4" hidden="1" customWidth="1"/>
    <col min="9484" max="9719" width="9" style="4"/>
    <col min="9720" max="9720" width="70.58203125" style="4" customWidth="1"/>
    <col min="9721" max="9721" width="7.08203125" style="4" customWidth="1"/>
    <col min="9722" max="9722" width="10.58203125" style="4" customWidth="1"/>
    <col min="9723" max="9731" width="12.58203125" style="4" customWidth="1"/>
    <col min="9732" max="9739" width="0" style="4" hidden="1" customWidth="1"/>
    <col min="9740" max="9975" width="9" style="4"/>
    <col min="9976" max="9976" width="70.58203125" style="4" customWidth="1"/>
    <col min="9977" max="9977" width="7.08203125" style="4" customWidth="1"/>
    <col min="9978" max="9978" width="10.58203125" style="4" customWidth="1"/>
    <col min="9979" max="9987" width="12.58203125" style="4" customWidth="1"/>
    <col min="9988" max="9995" width="0" style="4" hidden="1" customWidth="1"/>
    <col min="9996" max="10231" width="9" style="4"/>
    <col min="10232" max="10232" width="70.58203125" style="4" customWidth="1"/>
    <col min="10233" max="10233" width="7.08203125" style="4" customWidth="1"/>
    <col min="10234" max="10234" width="10.58203125" style="4" customWidth="1"/>
    <col min="10235" max="10243" width="12.58203125" style="4" customWidth="1"/>
    <col min="10244" max="10251" width="0" style="4" hidden="1" customWidth="1"/>
    <col min="10252" max="10487" width="9" style="4"/>
    <col min="10488" max="10488" width="70.58203125" style="4" customWidth="1"/>
    <col min="10489" max="10489" width="7.08203125" style="4" customWidth="1"/>
    <col min="10490" max="10490" width="10.58203125" style="4" customWidth="1"/>
    <col min="10491" max="10499" width="12.58203125" style="4" customWidth="1"/>
    <col min="10500" max="10507" width="0" style="4" hidden="1" customWidth="1"/>
    <col min="10508" max="10743" width="9" style="4"/>
    <col min="10744" max="10744" width="70.58203125" style="4" customWidth="1"/>
    <col min="10745" max="10745" width="7.08203125" style="4" customWidth="1"/>
    <col min="10746" max="10746" width="10.58203125" style="4" customWidth="1"/>
    <col min="10747" max="10755" width="12.58203125" style="4" customWidth="1"/>
    <col min="10756" max="10763" width="0" style="4" hidden="1" customWidth="1"/>
    <col min="10764" max="10999" width="9" style="4"/>
    <col min="11000" max="11000" width="70.58203125" style="4" customWidth="1"/>
    <col min="11001" max="11001" width="7.08203125" style="4" customWidth="1"/>
    <col min="11002" max="11002" width="10.58203125" style="4" customWidth="1"/>
    <col min="11003" max="11011" width="12.58203125" style="4" customWidth="1"/>
    <col min="11012" max="11019" width="0" style="4" hidden="1" customWidth="1"/>
    <col min="11020" max="11255" width="9" style="4"/>
    <col min="11256" max="11256" width="70.58203125" style="4" customWidth="1"/>
    <col min="11257" max="11257" width="7.08203125" style="4" customWidth="1"/>
    <col min="11258" max="11258" width="10.58203125" style="4" customWidth="1"/>
    <col min="11259" max="11267" width="12.58203125" style="4" customWidth="1"/>
    <col min="11268" max="11275" width="0" style="4" hidden="1" customWidth="1"/>
    <col min="11276" max="11511" width="9" style="4"/>
    <col min="11512" max="11512" width="70.58203125" style="4" customWidth="1"/>
    <col min="11513" max="11513" width="7.08203125" style="4" customWidth="1"/>
    <col min="11514" max="11514" width="10.58203125" style="4" customWidth="1"/>
    <col min="11515" max="11523" width="12.58203125" style="4" customWidth="1"/>
    <col min="11524" max="11531" width="0" style="4" hidden="1" customWidth="1"/>
    <col min="11532" max="11767" width="9" style="4"/>
    <col min="11768" max="11768" width="70.58203125" style="4" customWidth="1"/>
    <col min="11769" max="11769" width="7.08203125" style="4" customWidth="1"/>
    <col min="11770" max="11770" width="10.58203125" style="4" customWidth="1"/>
    <col min="11771" max="11779" width="12.58203125" style="4" customWidth="1"/>
    <col min="11780" max="11787" width="0" style="4" hidden="1" customWidth="1"/>
    <col min="11788" max="12023" width="9" style="4"/>
    <col min="12024" max="12024" width="70.58203125" style="4" customWidth="1"/>
    <col min="12025" max="12025" width="7.08203125" style="4" customWidth="1"/>
    <col min="12026" max="12026" width="10.58203125" style="4" customWidth="1"/>
    <col min="12027" max="12035" width="12.58203125" style="4" customWidth="1"/>
    <col min="12036" max="12043" width="0" style="4" hidden="1" customWidth="1"/>
    <col min="12044" max="12279" width="9" style="4"/>
    <col min="12280" max="12280" width="70.58203125" style="4" customWidth="1"/>
    <col min="12281" max="12281" width="7.08203125" style="4" customWidth="1"/>
    <col min="12282" max="12282" width="10.58203125" style="4" customWidth="1"/>
    <col min="12283" max="12291" width="12.58203125" style="4" customWidth="1"/>
    <col min="12292" max="12299" width="0" style="4" hidden="1" customWidth="1"/>
    <col min="12300" max="12535" width="9" style="4"/>
    <col min="12536" max="12536" width="70.58203125" style="4" customWidth="1"/>
    <col min="12537" max="12537" width="7.08203125" style="4" customWidth="1"/>
    <col min="12538" max="12538" width="10.58203125" style="4" customWidth="1"/>
    <col min="12539" max="12547" width="12.58203125" style="4" customWidth="1"/>
    <col min="12548" max="12555" width="0" style="4" hidden="1" customWidth="1"/>
    <col min="12556" max="12791" width="9" style="4"/>
    <col min="12792" max="12792" width="70.58203125" style="4" customWidth="1"/>
    <col min="12793" max="12793" width="7.08203125" style="4" customWidth="1"/>
    <col min="12794" max="12794" width="10.58203125" style="4" customWidth="1"/>
    <col min="12795" max="12803" width="12.58203125" style="4" customWidth="1"/>
    <col min="12804" max="12811" width="0" style="4" hidden="1" customWidth="1"/>
    <col min="12812" max="13047" width="9" style="4"/>
    <col min="13048" max="13048" width="70.58203125" style="4" customWidth="1"/>
    <col min="13049" max="13049" width="7.08203125" style="4" customWidth="1"/>
    <col min="13050" max="13050" width="10.58203125" style="4" customWidth="1"/>
    <col min="13051" max="13059" width="12.58203125" style="4" customWidth="1"/>
    <col min="13060" max="13067" width="0" style="4" hidden="1" customWidth="1"/>
    <col min="13068" max="13303" width="9" style="4"/>
    <col min="13304" max="13304" width="70.58203125" style="4" customWidth="1"/>
    <col min="13305" max="13305" width="7.08203125" style="4" customWidth="1"/>
    <col min="13306" max="13306" width="10.58203125" style="4" customWidth="1"/>
    <col min="13307" max="13315" width="12.58203125" style="4" customWidth="1"/>
    <col min="13316" max="13323" width="0" style="4" hidden="1" customWidth="1"/>
    <col min="13324" max="13559" width="9" style="4"/>
    <col min="13560" max="13560" width="70.58203125" style="4" customWidth="1"/>
    <col min="13561" max="13561" width="7.08203125" style="4" customWidth="1"/>
    <col min="13562" max="13562" width="10.58203125" style="4" customWidth="1"/>
    <col min="13563" max="13571" width="12.58203125" style="4" customWidth="1"/>
    <col min="13572" max="13579" width="0" style="4" hidden="1" customWidth="1"/>
    <col min="13580" max="13815" width="9" style="4"/>
    <col min="13816" max="13816" width="70.58203125" style="4" customWidth="1"/>
    <col min="13817" max="13817" width="7.08203125" style="4" customWidth="1"/>
    <col min="13818" max="13818" width="10.58203125" style="4" customWidth="1"/>
    <col min="13819" max="13827" width="12.58203125" style="4" customWidth="1"/>
    <col min="13828" max="13835" width="0" style="4" hidden="1" customWidth="1"/>
    <col min="13836" max="14071" width="9" style="4"/>
    <col min="14072" max="14072" width="70.58203125" style="4" customWidth="1"/>
    <col min="14073" max="14073" width="7.08203125" style="4" customWidth="1"/>
    <col min="14074" max="14074" width="10.58203125" style="4" customWidth="1"/>
    <col min="14075" max="14083" width="12.58203125" style="4" customWidth="1"/>
    <col min="14084" max="14091" width="0" style="4" hidden="1" customWidth="1"/>
    <col min="14092" max="14327" width="9" style="4"/>
    <col min="14328" max="14328" width="70.58203125" style="4" customWidth="1"/>
    <col min="14329" max="14329" width="7.08203125" style="4" customWidth="1"/>
    <col min="14330" max="14330" width="10.58203125" style="4" customWidth="1"/>
    <col min="14331" max="14339" width="12.58203125" style="4" customWidth="1"/>
    <col min="14340" max="14347" width="0" style="4" hidden="1" customWidth="1"/>
    <col min="14348" max="14583" width="9" style="4"/>
    <col min="14584" max="14584" width="70.58203125" style="4" customWidth="1"/>
    <col min="14585" max="14585" width="7.08203125" style="4" customWidth="1"/>
    <col min="14586" max="14586" width="10.58203125" style="4" customWidth="1"/>
    <col min="14587" max="14595" width="12.58203125" style="4" customWidth="1"/>
    <col min="14596" max="14603" width="0" style="4" hidden="1" customWidth="1"/>
    <col min="14604" max="14839" width="9" style="4"/>
    <col min="14840" max="14840" width="70.58203125" style="4" customWidth="1"/>
    <col min="14841" max="14841" width="7.08203125" style="4" customWidth="1"/>
    <col min="14842" max="14842" width="10.58203125" style="4" customWidth="1"/>
    <col min="14843" max="14851" width="12.58203125" style="4" customWidth="1"/>
    <col min="14852" max="14859" width="0" style="4" hidden="1" customWidth="1"/>
    <col min="14860" max="15095" width="9" style="4"/>
    <col min="15096" max="15096" width="70.58203125" style="4" customWidth="1"/>
    <col min="15097" max="15097" width="7.08203125" style="4" customWidth="1"/>
    <col min="15098" max="15098" width="10.58203125" style="4" customWidth="1"/>
    <col min="15099" max="15107" width="12.58203125" style="4" customWidth="1"/>
    <col min="15108" max="15115" width="0" style="4" hidden="1" customWidth="1"/>
    <col min="15116" max="15351" width="9" style="4"/>
    <col min="15352" max="15352" width="70.58203125" style="4" customWidth="1"/>
    <col min="15353" max="15353" width="7.08203125" style="4" customWidth="1"/>
    <col min="15354" max="15354" width="10.58203125" style="4" customWidth="1"/>
    <col min="15355" max="15363" width="12.58203125" style="4" customWidth="1"/>
    <col min="15364" max="15371" width="0" style="4" hidden="1" customWidth="1"/>
    <col min="15372" max="15607" width="9" style="4"/>
    <col min="15608" max="15608" width="70.58203125" style="4" customWidth="1"/>
    <col min="15609" max="15609" width="7.08203125" style="4" customWidth="1"/>
    <col min="15610" max="15610" width="10.58203125" style="4" customWidth="1"/>
    <col min="15611" max="15619" width="12.58203125" style="4" customWidth="1"/>
    <col min="15620" max="15627" width="0" style="4" hidden="1" customWidth="1"/>
    <col min="15628" max="15863" width="9" style="4"/>
    <col min="15864" max="15864" width="70.58203125" style="4" customWidth="1"/>
    <col min="15865" max="15865" width="7.08203125" style="4" customWidth="1"/>
    <col min="15866" max="15866" width="10.58203125" style="4" customWidth="1"/>
    <col min="15867" max="15875" width="12.58203125" style="4" customWidth="1"/>
    <col min="15876" max="15883" width="0" style="4" hidden="1" customWidth="1"/>
    <col min="15884" max="16119" width="9" style="4"/>
    <col min="16120" max="16120" width="70.58203125" style="4" customWidth="1"/>
    <col min="16121" max="16121" width="7.08203125" style="4" customWidth="1"/>
    <col min="16122" max="16122" width="10.58203125" style="4" customWidth="1"/>
    <col min="16123" max="16131" width="12.58203125" style="4" customWidth="1"/>
    <col min="16132" max="16139" width="0" style="4" hidden="1" customWidth="1"/>
    <col min="16140" max="16384" width="9" style="4"/>
  </cols>
  <sheetData>
    <row r="1" spans="1:11" ht="22" customHeight="1" x14ac:dyDescent="0.3">
      <c r="A1" s="227"/>
      <c r="B1" s="228"/>
      <c r="C1" s="228"/>
      <c r="D1" s="228"/>
      <c r="E1" s="228"/>
      <c r="F1" s="228"/>
      <c r="G1" s="228"/>
      <c r="H1" s="228"/>
      <c r="I1" s="228"/>
      <c r="J1" s="228"/>
      <c r="K1" s="229"/>
    </row>
    <row r="2" spans="1:11" ht="25.5" x14ac:dyDescent="0.3">
      <c r="A2" s="245" t="s">
        <v>107</v>
      </c>
      <c r="B2" s="246"/>
      <c r="C2" s="246"/>
      <c r="D2" s="246"/>
      <c r="E2" s="246"/>
      <c r="F2" s="246"/>
      <c r="G2" s="246"/>
      <c r="H2" s="246"/>
      <c r="I2" s="246"/>
      <c r="J2" s="246"/>
      <c r="K2" s="247"/>
    </row>
    <row r="3" spans="1:11" ht="30.75" customHeight="1" x14ac:dyDescent="0.3">
      <c r="A3" s="249" t="s">
        <v>116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</row>
    <row r="4" spans="1:11" ht="30.75" customHeight="1" x14ac:dyDescent="0.3">
      <c r="A4" s="249" t="s">
        <v>108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</row>
    <row r="5" spans="1:11" ht="22" customHeight="1" x14ac:dyDescent="0.3">
      <c r="A5" s="118" t="s">
        <v>118</v>
      </c>
      <c r="B5" s="118"/>
      <c r="C5" s="118"/>
      <c r="D5" s="118"/>
      <c r="E5" s="118"/>
      <c r="F5" s="118"/>
      <c r="G5" s="118"/>
      <c r="H5" s="118"/>
      <c r="J5" s="118"/>
      <c r="K5" s="119" t="s">
        <v>2</v>
      </c>
    </row>
    <row r="6" spans="1:11" ht="22" customHeight="1" x14ac:dyDescent="0.3">
      <c r="A6" s="234" t="s">
        <v>3</v>
      </c>
      <c r="B6" s="235" t="s">
        <v>5</v>
      </c>
      <c r="C6" s="236"/>
      <c r="D6" s="237" t="s">
        <v>88</v>
      </c>
      <c r="E6" s="237"/>
      <c r="F6" s="238" t="s">
        <v>6</v>
      </c>
      <c r="G6" s="238"/>
      <c r="H6" s="239" t="s">
        <v>7</v>
      </c>
      <c r="I6" s="239"/>
      <c r="J6" s="240" t="s">
        <v>8</v>
      </c>
      <c r="K6" s="240"/>
    </row>
    <row r="7" spans="1:11" s="7" customFormat="1" ht="24" customHeight="1" x14ac:dyDescent="0.3">
      <c r="A7" s="234"/>
      <c r="B7" s="235"/>
      <c r="C7" s="236"/>
      <c r="D7" s="241" t="s">
        <v>109</v>
      </c>
      <c r="E7" s="241"/>
      <c r="F7" s="242" t="s">
        <v>110</v>
      </c>
      <c r="G7" s="242"/>
      <c r="H7" s="243" t="s">
        <v>111</v>
      </c>
      <c r="I7" s="243"/>
      <c r="J7" s="244" t="s">
        <v>112</v>
      </c>
      <c r="K7" s="244"/>
    </row>
    <row r="8" spans="1:11" s="7" customFormat="1" ht="24" customHeight="1" x14ac:dyDescent="0.3">
      <c r="A8" s="234"/>
      <c r="B8" s="138" t="s">
        <v>3</v>
      </c>
      <c r="C8" s="138" t="s">
        <v>9</v>
      </c>
      <c r="D8" s="120" t="s">
        <v>85</v>
      </c>
      <c r="E8" s="121" t="s">
        <v>86</v>
      </c>
      <c r="F8" s="120" t="s">
        <v>85</v>
      </c>
      <c r="G8" s="121" t="s">
        <v>86</v>
      </c>
      <c r="H8" s="120" t="s">
        <v>85</v>
      </c>
      <c r="I8" s="121" t="s">
        <v>86</v>
      </c>
      <c r="J8" s="138" t="s">
        <v>85</v>
      </c>
      <c r="K8" s="121" t="s">
        <v>86</v>
      </c>
    </row>
    <row r="9" spans="1:11" s="7" customFormat="1" ht="24" customHeight="1" x14ac:dyDescent="0.3">
      <c r="A9" s="122" t="s">
        <v>190</v>
      </c>
      <c r="B9" s="127" t="s">
        <v>115</v>
      </c>
      <c r="C9" s="127" t="s">
        <v>115</v>
      </c>
      <c r="D9" s="126" t="s">
        <v>161</v>
      </c>
      <c r="E9" s="127" t="s">
        <v>115</v>
      </c>
      <c r="F9" s="126" t="s">
        <v>161</v>
      </c>
      <c r="G9" s="127" t="s">
        <v>115</v>
      </c>
      <c r="H9" s="126" t="s">
        <v>161</v>
      </c>
      <c r="I9" s="127" t="s">
        <v>115</v>
      </c>
      <c r="J9" s="126" t="s">
        <v>161</v>
      </c>
      <c r="K9" s="127" t="s">
        <v>115</v>
      </c>
    </row>
    <row r="10" spans="1:11" s="7" customFormat="1" ht="24" customHeight="1" x14ac:dyDescent="0.3">
      <c r="A10" s="122"/>
      <c r="B10" s="127" t="s">
        <v>115</v>
      </c>
      <c r="C10" s="127" t="s">
        <v>115</v>
      </c>
      <c r="D10" s="126" t="s">
        <v>161</v>
      </c>
      <c r="E10" s="127" t="s">
        <v>115</v>
      </c>
      <c r="F10" s="126" t="s">
        <v>161</v>
      </c>
      <c r="G10" s="127" t="s">
        <v>115</v>
      </c>
      <c r="H10" s="126" t="s">
        <v>161</v>
      </c>
      <c r="I10" s="127" t="s">
        <v>115</v>
      </c>
      <c r="J10" s="126" t="s">
        <v>161</v>
      </c>
      <c r="K10" s="127" t="s">
        <v>115</v>
      </c>
    </row>
    <row r="11" spans="1:11" s="7" customFormat="1" ht="24" customHeight="1" x14ac:dyDescent="0.3">
      <c r="A11" s="122"/>
      <c r="B11" s="127" t="s">
        <v>115</v>
      </c>
      <c r="C11" s="127" t="s">
        <v>115</v>
      </c>
      <c r="D11" s="126" t="s">
        <v>161</v>
      </c>
      <c r="E11" s="127" t="s">
        <v>115</v>
      </c>
      <c r="F11" s="126" t="s">
        <v>161</v>
      </c>
      <c r="G11" s="127" t="s">
        <v>115</v>
      </c>
      <c r="H11" s="126" t="s">
        <v>161</v>
      </c>
      <c r="I11" s="127" t="s">
        <v>115</v>
      </c>
      <c r="J11" s="126" t="s">
        <v>161</v>
      </c>
      <c r="K11" s="127" t="s">
        <v>115</v>
      </c>
    </row>
    <row r="12" spans="1:11" s="7" customFormat="1" ht="24" customHeight="1" x14ac:dyDescent="0.3">
      <c r="A12" s="122"/>
      <c r="B12" s="127" t="s">
        <v>115</v>
      </c>
      <c r="C12" s="127" t="s">
        <v>115</v>
      </c>
      <c r="D12" s="126" t="s">
        <v>161</v>
      </c>
      <c r="E12" s="127" t="s">
        <v>115</v>
      </c>
      <c r="F12" s="126" t="s">
        <v>161</v>
      </c>
      <c r="G12" s="127" t="s">
        <v>115</v>
      </c>
      <c r="H12" s="126" t="s">
        <v>161</v>
      </c>
      <c r="I12" s="127" t="s">
        <v>115</v>
      </c>
      <c r="J12" s="126" t="s">
        <v>161</v>
      </c>
      <c r="K12" s="127" t="s">
        <v>115</v>
      </c>
    </row>
    <row r="13" spans="1:11" s="7" customFormat="1" ht="24" customHeight="1" x14ac:dyDescent="0.3">
      <c r="A13" s="122"/>
      <c r="B13" s="127" t="s">
        <v>115</v>
      </c>
      <c r="C13" s="127" t="s">
        <v>115</v>
      </c>
      <c r="D13" s="126" t="s">
        <v>161</v>
      </c>
      <c r="E13" s="127" t="s">
        <v>115</v>
      </c>
      <c r="F13" s="126" t="s">
        <v>161</v>
      </c>
      <c r="G13" s="127" t="s">
        <v>115</v>
      </c>
      <c r="H13" s="126" t="s">
        <v>161</v>
      </c>
      <c r="I13" s="127" t="s">
        <v>115</v>
      </c>
      <c r="J13" s="126" t="s">
        <v>161</v>
      </c>
      <c r="K13" s="127" t="s">
        <v>115</v>
      </c>
    </row>
    <row r="14" spans="1:11" s="7" customFormat="1" ht="24" customHeight="1" x14ac:dyDescent="0.3">
      <c r="A14" s="122"/>
      <c r="B14" s="127" t="s">
        <v>115</v>
      </c>
      <c r="C14" s="127" t="s">
        <v>115</v>
      </c>
      <c r="D14" s="126" t="s">
        <v>161</v>
      </c>
      <c r="E14" s="127" t="s">
        <v>115</v>
      </c>
      <c r="F14" s="126" t="s">
        <v>161</v>
      </c>
      <c r="G14" s="127" t="s">
        <v>115</v>
      </c>
      <c r="H14" s="126" t="s">
        <v>161</v>
      </c>
      <c r="I14" s="127" t="s">
        <v>115</v>
      </c>
      <c r="J14" s="126" t="s">
        <v>161</v>
      </c>
      <c r="K14" s="127" t="s">
        <v>115</v>
      </c>
    </row>
    <row r="15" spans="1:11" s="7" customFormat="1" ht="24" customHeight="1" x14ac:dyDescent="0.3">
      <c r="A15" s="122"/>
      <c r="B15" s="127" t="s">
        <v>115</v>
      </c>
      <c r="C15" s="127" t="s">
        <v>115</v>
      </c>
      <c r="D15" s="126" t="s">
        <v>161</v>
      </c>
      <c r="E15" s="127" t="s">
        <v>115</v>
      </c>
      <c r="F15" s="126" t="s">
        <v>161</v>
      </c>
      <c r="G15" s="127" t="s">
        <v>115</v>
      </c>
      <c r="H15" s="126" t="s">
        <v>161</v>
      </c>
      <c r="I15" s="127" t="s">
        <v>115</v>
      </c>
      <c r="J15" s="126" t="s">
        <v>161</v>
      </c>
      <c r="K15" s="127" t="s">
        <v>115</v>
      </c>
    </row>
    <row r="16" spans="1:11" s="7" customFormat="1" ht="24" customHeight="1" x14ac:dyDescent="0.3">
      <c r="A16" s="122"/>
      <c r="B16" s="127" t="s">
        <v>115</v>
      </c>
      <c r="C16" s="127" t="s">
        <v>115</v>
      </c>
      <c r="D16" s="126" t="s">
        <v>161</v>
      </c>
      <c r="E16" s="127" t="s">
        <v>115</v>
      </c>
      <c r="F16" s="126" t="s">
        <v>161</v>
      </c>
      <c r="G16" s="127" t="s">
        <v>115</v>
      </c>
      <c r="H16" s="126" t="s">
        <v>161</v>
      </c>
      <c r="I16" s="127" t="s">
        <v>115</v>
      </c>
      <c r="J16" s="126" t="s">
        <v>161</v>
      </c>
      <c r="K16" s="127" t="s">
        <v>115</v>
      </c>
    </row>
    <row r="17" spans="1:12" s="7" customFormat="1" ht="24" customHeight="1" x14ac:dyDescent="0.3">
      <c r="A17" s="122"/>
      <c r="B17" s="127" t="s">
        <v>115</v>
      </c>
      <c r="C17" s="127" t="s">
        <v>115</v>
      </c>
      <c r="D17" s="126" t="s">
        <v>161</v>
      </c>
      <c r="E17" s="127" t="s">
        <v>115</v>
      </c>
      <c r="F17" s="126" t="s">
        <v>161</v>
      </c>
      <c r="G17" s="127" t="s">
        <v>115</v>
      </c>
      <c r="H17" s="126" t="s">
        <v>161</v>
      </c>
      <c r="I17" s="127" t="s">
        <v>115</v>
      </c>
      <c r="J17" s="126" t="s">
        <v>161</v>
      </c>
      <c r="K17" s="127" t="s">
        <v>115</v>
      </c>
    </row>
    <row r="18" spans="1:12" s="7" customFormat="1" ht="24" customHeight="1" x14ac:dyDescent="0.3">
      <c r="A18" s="122"/>
      <c r="B18" s="127" t="s">
        <v>115</v>
      </c>
      <c r="C18" s="127" t="s">
        <v>115</v>
      </c>
      <c r="D18" s="126" t="s">
        <v>161</v>
      </c>
      <c r="E18" s="127" t="s">
        <v>115</v>
      </c>
      <c r="F18" s="126" t="s">
        <v>161</v>
      </c>
      <c r="G18" s="127" t="s">
        <v>115</v>
      </c>
      <c r="H18" s="126" t="s">
        <v>161</v>
      </c>
      <c r="I18" s="127" t="s">
        <v>115</v>
      </c>
      <c r="J18" s="126" t="s">
        <v>161</v>
      </c>
      <c r="K18" s="127" t="s">
        <v>115</v>
      </c>
    </row>
    <row r="19" spans="1:12" s="7" customFormat="1" ht="24" customHeight="1" x14ac:dyDescent="0.3">
      <c r="A19" s="122"/>
      <c r="B19" s="127" t="s">
        <v>115</v>
      </c>
      <c r="C19" s="127" t="s">
        <v>115</v>
      </c>
      <c r="D19" s="126" t="s">
        <v>161</v>
      </c>
      <c r="E19" s="127" t="s">
        <v>115</v>
      </c>
      <c r="F19" s="126" t="s">
        <v>161</v>
      </c>
      <c r="G19" s="127" t="s">
        <v>115</v>
      </c>
      <c r="H19" s="126" t="s">
        <v>161</v>
      </c>
      <c r="I19" s="127" t="s">
        <v>115</v>
      </c>
      <c r="J19" s="126" t="s">
        <v>161</v>
      </c>
      <c r="K19" s="127" t="s">
        <v>115</v>
      </c>
    </row>
    <row r="20" spans="1:12" s="7" customFormat="1" ht="24" customHeight="1" x14ac:dyDescent="0.3">
      <c r="A20" s="122"/>
      <c r="B20" s="127" t="s">
        <v>115</v>
      </c>
      <c r="C20" s="127" t="s">
        <v>115</v>
      </c>
      <c r="D20" s="126" t="s">
        <v>161</v>
      </c>
      <c r="E20" s="127" t="s">
        <v>115</v>
      </c>
      <c r="F20" s="126" t="s">
        <v>161</v>
      </c>
      <c r="G20" s="127" t="s">
        <v>115</v>
      </c>
      <c r="H20" s="126" t="s">
        <v>161</v>
      </c>
      <c r="I20" s="127" t="s">
        <v>115</v>
      </c>
      <c r="J20" s="126" t="s">
        <v>161</v>
      </c>
      <c r="K20" s="127" t="s">
        <v>115</v>
      </c>
    </row>
    <row r="21" spans="1:12" s="7" customFormat="1" ht="24" customHeight="1" x14ac:dyDescent="0.3">
      <c r="A21" s="122"/>
      <c r="B21" s="127" t="s">
        <v>115</v>
      </c>
      <c r="C21" s="127" t="s">
        <v>115</v>
      </c>
      <c r="D21" s="126" t="s">
        <v>161</v>
      </c>
      <c r="E21" s="127" t="s">
        <v>115</v>
      </c>
      <c r="F21" s="126" t="s">
        <v>161</v>
      </c>
      <c r="G21" s="127" t="s">
        <v>115</v>
      </c>
      <c r="H21" s="126" t="s">
        <v>161</v>
      </c>
      <c r="I21" s="127" t="s">
        <v>115</v>
      </c>
      <c r="J21" s="126" t="s">
        <v>161</v>
      </c>
      <c r="K21" s="127" t="s">
        <v>115</v>
      </c>
    </row>
    <row r="22" spans="1:12" s="7" customFormat="1" ht="24" customHeight="1" x14ac:dyDescent="0.3">
      <c r="A22" s="122"/>
      <c r="B22" s="127" t="s">
        <v>115</v>
      </c>
      <c r="C22" s="127" t="s">
        <v>115</v>
      </c>
      <c r="D22" s="126" t="s">
        <v>161</v>
      </c>
      <c r="E22" s="127" t="s">
        <v>115</v>
      </c>
      <c r="F22" s="126" t="s">
        <v>161</v>
      </c>
      <c r="G22" s="127" t="s">
        <v>115</v>
      </c>
      <c r="H22" s="126" t="s">
        <v>161</v>
      </c>
      <c r="I22" s="127" t="s">
        <v>115</v>
      </c>
      <c r="J22" s="126" t="s">
        <v>161</v>
      </c>
      <c r="K22" s="127" t="s">
        <v>115</v>
      </c>
    </row>
    <row r="23" spans="1:12" s="7" customFormat="1" ht="24" customHeight="1" x14ac:dyDescent="0.3">
      <c r="A23" s="122"/>
      <c r="B23" s="127" t="s">
        <v>115</v>
      </c>
      <c r="C23" s="127" t="s">
        <v>115</v>
      </c>
      <c r="D23" s="126" t="s">
        <v>161</v>
      </c>
      <c r="E23" s="127" t="s">
        <v>115</v>
      </c>
      <c r="F23" s="126" t="s">
        <v>161</v>
      </c>
      <c r="G23" s="127" t="s">
        <v>115</v>
      </c>
      <c r="H23" s="126" t="s">
        <v>161</v>
      </c>
      <c r="I23" s="127" t="s">
        <v>115</v>
      </c>
      <c r="J23" s="126" t="s">
        <v>161</v>
      </c>
      <c r="K23" s="127" t="s">
        <v>115</v>
      </c>
    </row>
    <row r="24" spans="1:12" s="7" customFormat="1" ht="24" customHeight="1" x14ac:dyDescent="0.3">
      <c r="A24" s="122"/>
      <c r="B24" s="127" t="s">
        <v>115</v>
      </c>
      <c r="C24" s="127" t="s">
        <v>115</v>
      </c>
      <c r="D24" s="126" t="s">
        <v>161</v>
      </c>
      <c r="E24" s="127" t="s">
        <v>115</v>
      </c>
      <c r="F24" s="126" t="s">
        <v>161</v>
      </c>
      <c r="G24" s="127" t="s">
        <v>115</v>
      </c>
      <c r="H24" s="126" t="s">
        <v>161</v>
      </c>
      <c r="I24" s="127" t="s">
        <v>115</v>
      </c>
      <c r="J24" s="126" t="s">
        <v>161</v>
      </c>
      <c r="K24" s="127" t="s">
        <v>115</v>
      </c>
    </row>
    <row r="25" spans="1:12" s="7" customFormat="1" ht="24" customHeight="1" x14ac:dyDescent="0.3">
      <c r="A25" s="122"/>
      <c r="B25" s="127" t="s">
        <v>115</v>
      </c>
      <c r="C25" s="127" t="s">
        <v>115</v>
      </c>
      <c r="D25" s="126" t="s">
        <v>161</v>
      </c>
      <c r="E25" s="127" t="s">
        <v>115</v>
      </c>
      <c r="F25" s="126" t="s">
        <v>161</v>
      </c>
      <c r="G25" s="127" t="s">
        <v>115</v>
      </c>
      <c r="H25" s="126" t="s">
        <v>161</v>
      </c>
      <c r="I25" s="127" t="s">
        <v>115</v>
      </c>
      <c r="J25" s="126" t="s">
        <v>161</v>
      </c>
      <c r="K25" s="127" t="s">
        <v>115</v>
      </c>
    </row>
    <row r="26" spans="1:12" s="7" customFormat="1" ht="24" customHeight="1" x14ac:dyDescent="0.3">
      <c r="A26" s="122"/>
      <c r="B26" s="127" t="s">
        <v>115</v>
      </c>
      <c r="C26" s="127" t="s">
        <v>115</v>
      </c>
      <c r="D26" s="126" t="s">
        <v>161</v>
      </c>
      <c r="E26" s="127" t="s">
        <v>115</v>
      </c>
      <c r="F26" s="126" t="s">
        <v>161</v>
      </c>
      <c r="G26" s="127" t="s">
        <v>115</v>
      </c>
      <c r="H26" s="126" t="s">
        <v>161</v>
      </c>
      <c r="I26" s="127" t="s">
        <v>115</v>
      </c>
      <c r="J26" s="126" t="s">
        <v>161</v>
      </c>
      <c r="K26" s="127" t="s">
        <v>115</v>
      </c>
    </row>
    <row r="27" spans="1:12" s="7" customFormat="1" ht="24" customHeight="1" x14ac:dyDescent="0.3">
      <c r="A27" s="122"/>
      <c r="B27" s="127" t="s">
        <v>115</v>
      </c>
      <c r="C27" s="127" t="s">
        <v>115</v>
      </c>
      <c r="D27" s="126" t="s">
        <v>161</v>
      </c>
      <c r="E27" s="127" t="s">
        <v>115</v>
      </c>
      <c r="F27" s="126" t="s">
        <v>161</v>
      </c>
      <c r="G27" s="127" t="s">
        <v>115</v>
      </c>
      <c r="H27" s="126" t="s">
        <v>161</v>
      </c>
      <c r="I27" s="127" t="s">
        <v>115</v>
      </c>
      <c r="J27" s="126" t="s">
        <v>161</v>
      </c>
      <c r="K27" s="127" t="s">
        <v>115</v>
      </c>
    </row>
    <row r="28" spans="1:12" s="7" customFormat="1" ht="24" customHeight="1" x14ac:dyDescent="0.3">
      <c r="A28" s="122"/>
      <c r="B28" s="127" t="s">
        <v>115</v>
      </c>
      <c r="C28" s="127" t="s">
        <v>115</v>
      </c>
      <c r="D28" s="126" t="s">
        <v>161</v>
      </c>
      <c r="E28" s="127" t="s">
        <v>115</v>
      </c>
      <c r="F28" s="126" t="s">
        <v>161</v>
      </c>
      <c r="G28" s="127" t="s">
        <v>115</v>
      </c>
      <c r="H28" s="126" t="s">
        <v>161</v>
      </c>
      <c r="I28" s="127" t="s">
        <v>115</v>
      </c>
      <c r="J28" s="126" t="s">
        <v>161</v>
      </c>
      <c r="K28" s="127" t="s">
        <v>115</v>
      </c>
    </row>
    <row r="29" spans="1:12" s="5" customFormat="1" ht="22" customHeight="1" x14ac:dyDescent="0.3">
      <c r="A29" s="129" t="s">
        <v>77</v>
      </c>
      <c r="B29" s="141" t="s">
        <v>115</v>
      </c>
      <c r="C29" s="141" t="s">
        <v>115</v>
      </c>
      <c r="D29" s="258" t="s">
        <v>161</v>
      </c>
      <c r="E29" s="141" t="s">
        <v>115</v>
      </c>
      <c r="F29" s="258" t="s">
        <v>161</v>
      </c>
      <c r="G29" s="141" t="s">
        <v>115</v>
      </c>
      <c r="H29" s="258" t="s">
        <v>161</v>
      </c>
      <c r="I29" s="141" t="s">
        <v>115</v>
      </c>
      <c r="J29" s="258" t="s">
        <v>161</v>
      </c>
      <c r="K29" s="141" t="s">
        <v>115</v>
      </c>
    </row>
    <row r="30" spans="1:12" s="5" customFormat="1" ht="22" customHeight="1" x14ac:dyDescent="0.3">
      <c r="A30" s="134" t="s">
        <v>79</v>
      </c>
      <c r="B30" s="139" t="s">
        <v>115</v>
      </c>
      <c r="C30" s="139" t="s">
        <v>115</v>
      </c>
      <c r="D30" s="259" t="s">
        <v>161</v>
      </c>
      <c r="E30" s="139" t="s">
        <v>115</v>
      </c>
      <c r="F30" s="259" t="s">
        <v>161</v>
      </c>
      <c r="G30" s="139" t="s">
        <v>115</v>
      </c>
      <c r="H30" s="259" t="s">
        <v>161</v>
      </c>
      <c r="I30" s="139" t="s">
        <v>115</v>
      </c>
      <c r="J30" s="259" t="s">
        <v>161</v>
      </c>
      <c r="K30" s="139" t="s">
        <v>115</v>
      </c>
    </row>
    <row r="31" spans="1:12" s="5" customFormat="1" ht="22" customHeight="1" x14ac:dyDescent="0.3">
      <c r="A31" s="135" t="s">
        <v>80</v>
      </c>
      <c r="B31" s="142" t="s">
        <v>115</v>
      </c>
      <c r="C31" s="142" t="s">
        <v>115</v>
      </c>
      <c r="D31" s="260" t="s">
        <v>161</v>
      </c>
      <c r="E31" s="142" t="s">
        <v>115</v>
      </c>
      <c r="F31" s="260" t="s">
        <v>161</v>
      </c>
      <c r="G31" s="142" t="s">
        <v>115</v>
      </c>
      <c r="H31" s="260" t="s">
        <v>161</v>
      </c>
      <c r="I31" s="142" t="s">
        <v>115</v>
      </c>
      <c r="J31" s="260" t="s">
        <v>161</v>
      </c>
      <c r="K31" s="142" t="s">
        <v>115</v>
      </c>
    </row>
    <row r="32" spans="1:12" s="5" customFormat="1" ht="22" customHeight="1" x14ac:dyDescent="0.3">
      <c r="A32" s="136" t="s">
        <v>113</v>
      </c>
      <c r="B32" s="140" t="s">
        <v>115</v>
      </c>
      <c r="C32" s="140" t="s">
        <v>115</v>
      </c>
      <c r="D32" s="261" t="s">
        <v>161</v>
      </c>
      <c r="E32" s="140" t="s">
        <v>115</v>
      </c>
      <c r="F32" s="261" t="s">
        <v>161</v>
      </c>
      <c r="G32" s="140" t="s">
        <v>115</v>
      </c>
      <c r="H32" s="261" t="s">
        <v>161</v>
      </c>
      <c r="I32" s="140" t="s">
        <v>115</v>
      </c>
      <c r="J32" s="261" t="s">
        <v>161</v>
      </c>
      <c r="K32" s="140" t="s">
        <v>115</v>
      </c>
      <c r="L32" s="111"/>
    </row>
    <row r="33" spans="1:17" s="5" customFormat="1" ht="19.5" customHeight="1" x14ac:dyDescent="0.3">
      <c r="A33" s="2" t="s">
        <v>114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1"/>
      <c r="M33" s="1"/>
      <c r="N33" s="1"/>
      <c r="O33" s="1"/>
      <c r="P33" s="1"/>
      <c r="Q33" s="1"/>
    </row>
    <row r="34" spans="1:17" ht="22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</sheetData>
  <mergeCells count="14">
    <mergeCell ref="A1:K1"/>
    <mergeCell ref="A2:K2"/>
    <mergeCell ref="A4:K4"/>
    <mergeCell ref="D7:E7"/>
    <mergeCell ref="F7:G7"/>
    <mergeCell ref="H7:I7"/>
    <mergeCell ref="J7:K7"/>
    <mergeCell ref="A3:K3"/>
    <mergeCell ref="A6:A8"/>
    <mergeCell ref="B6:C7"/>
    <mergeCell ref="D6:E6"/>
    <mergeCell ref="F6:G6"/>
    <mergeCell ref="H6:I6"/>
    <mergeCell ref="J6:K6"/>
  </mergeCells>
  <pageMargins left="0.25" right="0.25" top="0.75" bottom="0.75" header="0.3" footer="0.3"/>
  <pageSetup paperSize="9" scale="2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F8619-01D1-4BFF-9E9C-23DEA003B19B}">
  <dimension ref="A1:T44"/>
  <sheetViews>
    <sheetView topLeftCell="A10" zoomScale="40" zoomScaleNormal="40" workbookViewId="0">
      <selection activeCell="E46" sqref="E46"/>
    </sheetView>
  </sheetViews>
  <sheetFormatPr defaultRowHeight="22" customHeight="1" x14ac:dyDescent="0.3"/>
  <cols>
    <col min="1" max="1" width="70.58203125" style="4" customWidth="1"/>
    <col min="2" max="2" width="12.75" style="4" customWidth="1"/>
    <col min="3" max="3" width="13.83203125" style="4" customWidth="1"/>
    <col min="4" max="7" width="12.58203125" style="4" customWidth="1"/>
    <col min="8" max="8" width="12.83203125" style="4" customWidth="1"/>
    <col min="9" max="9" width="13.08203125" style="4" customWidth="1"/>
    <col min="10" max="10" width="11.83203125" style="4" customWidth="1"/>
    <col min="11" max="11" width="11.75" style="4" customWidth="1"/>
    <col min="12" max="246" width="8.58203125" style="4"/>
    <col min="247" max="247" width="70.58203125" style="4" customWidth="1"/>
    <col min="248" max="248" width="7.08203125" style="4" customWidth="1"/>
    <col min="249" max="249" width="10.58203125" style="4" customWidth="1"/>
    <col min="250" max="258" width="12.58203125" style="4" customWidth="1"/>
    <col min="259" max="266" width="0" style="4" hidden="1" customWidth="1"/>
    <col min="267" max="502" width="8.58203125" style="4"/>
    <col min="503" max="503" width="70.58203125" style="4" customWidth="1"/>
    <col min="504" max="504" width="7.08203125" style="4" customWidth="1"/>
    <col min="505" max="505" width="10.58203125" style="4" customWidth="1"/>
    <col min="506" max="514" width="12.58203125" style="4" customWidth="1"/>
    <col min="515" max="522" width="0" style="4" hidden="1" customWidth="1"/>
    <col min="523" max="758" width="8.58203125" style="4"/>
    <col min="759" max="759" width="70.58203125" style="4" customWidth="1"/>
    <col min="760" max="760" width="7.08203125" style="4" customWidth="1"/>
    <col min="761" max="761" width="10.58203125" style="4" customWidth="1"/>
    <col min="762" max="770" width="12.58203125" style="4" customWidth="1"/>
    <col min="771" max="778" width="0" style="4" hidden="1" customWidth="1"/>
    <col min="779" max="1014" width="8.58203125" style="4"/>
    <col min="1015" max="1015" width="70.58203125" style="4" customWidth="1"/>
    <col min="1016" max="1016" width="7.08203125" style="4" customWidth="1"/>
    <col min="1017" max="1017" width="10.58203125" style="4" customWidth="1"/>
    <col min="1018" max="1026" width="12.58203125" style="4" customWidth="1"/>
    <col min="1027" max="1034" width="0" style="4" hidden="1" customWidth="1"/>
    <col min="1035" max="1270" width="8.58203125" style="4"/>
    <col min="1271" max="1271" width="70.58203125" style="4" customWidth="1"/>
    <col min="1272" max="1272" width="7.08203125" style="4" customWidth="1"/>
    <col min="1273" max="1273" width="10.58203125" style="4" customWidth="1"/>
    <col min="1274" max="1282" width="12.58203125" style="4" customWidth="1"/>
    <col min="1283" max="1290" width="0" style="4" hidden="1" customWidth="1"/>
    <col min="1291" max="1526" width="8.58203125" style="4"/>
    <col min="1527" max="1527" width="70.58203125" style="4" customWidth="1"/>
    <col min="1528" max="1528" width="7.08203125" style="4" customWidth="1"/>
    <col min="1529" max="1529" width="10.58203125" style="4" customWidth="1"/>
    <col min="1530" max="1538" width="12.58203125" style="4" customWidth="1"/>
    <col min="1539" max="1546" width="0" style="4" hidden="1" customWidth="1"/>
    <col min="1547" max="1782" width="8.58203125" style="4"/>
    <col min="1783" max="1783" width="70.58203125" style="4" customWidth="1"/>
    <col min="1784" max="1784" width="7.08203125" style="4" customWidth="1"/>
    <col min="1785" max="1785" width="10.58203125" style="4" customWidth="1"/>
    <col min="1786" max="1794" width="12.58203125" style="4" customWidth="1"/>
    <col min="1795" max="1802" width="0" style="4" hidden="1" customWidth="1"/>
    <col min="1803" max="2038" width="8.58203125" style="4"/>
    <col min="2039" max="2039" width="70.58203125" style="4" customWidth="1"/>
    <col min="2040" max="2040" width="7.08203125" style="4" customWidth="1"/>
    <col min="2041" max="2041" width="10.58203125" style="4" customWidth="1"/>
    <col min="2042" max="2050" width="12.58203125" style="4" customWidth="1"/>
    <col min="2051" max="2058" width="0" style="4" hidden="1" customWidth="1"/>
    <col min="2059" max="2294" width="8.58203125" style="4"/>
    <col min="2295" max="2295" width="70.58203125" style="4" customWidth="1"/>
    <col min="2296" max="2296" width="7.08203125" style="4" customWidth="1"/>
    <col min="2297" max="2297" width="10.58203125" style="4" customWidth="1"/>
    <col min="2298" max="2306" width="12.58203125" style="4" customWidth="1"/>
    <col min="2307" max="2314" width="0" style="4" hidden="1" customWidth="1"/>
    <col min="2315" max="2550" width="8.58203125" style="4"/>
    <col min="2551" max="2551" width="70.58203125" style="4" customWidth="1"/>
    <col min="2552" max="2552" width="7.08203125" style="4" customWidth="1"/>
    <col min="2553" max="2553" width="10.58203125" style="4" customWidth="1"/>
    <col min="2554" max="2562" width="12.58203125" style="4" customWidth="1"/>
    <col min="2563" max="2570" width="0" style="4" hidden="1" customWidth="1"/>
    <col min="2571" max="2806" width="8.58203125" style="4"/>
    <col min="2807" max="2807" width="70.58203125" style="4" customWidth="1"/>
    <col min="2808" max="2808" width="7.08203125" style="4" customWidth="1"/>
    <col min="2809" max="2809" width="10.58203125" style="4" customWidth="1"/>
    <col min="2810" max="2818" width="12.58203125" style="4" customWidth="1"/>
    <col min="2819" max="2826" width="0" style="4" hidden="1" customWidth="1"/>
    <col min="2827" max="3062" width="8.58203125" style="4"/>
    <col min="3063" max="3063" width="70.58203125" style="4" customWidth="1"/>
    <col min="3064" max="3064" width="7.08203125" style="4" customWidth="1"/>
    <col min="3065" max="3065" width="10.58203125" style="4" customWidth="1"/>
    <col min="3066" max="3074" width="12.58203125" style="4" customWidth="1"/>
    <col min="3075" max="3082" width="0" style="4" hidden="1" customWidth="1"/>
    <col min="3083" max="3318" width="8.58203125" style="4"/>
    <col min="3319" max="3319" width="70.58203125" style="4" customWidth="1"/>
    <col min="3320" max="3320" width="7.08203125" style="4" customWidth="1"/>
    <col min="3321" max="3321" width="10.58203125" style="4" customWidth="1"/>
    <col min="3322" max="3330" width="12.58203125" style="4" customWidth="1"/>
    <col min="3331" max="3338" width="0" style="4" hidden="1" customWidth="1"/>
    <col min="3339" max="3574" width="8.58203125" style="4"/>
    <col min="3575" max="3575" width="70.58203125" style="4" customWidth="1"/>
    <col min="3576" max="3576" width="7.08203125" style="4" customWidth="1"/>
    <col min="3577" max="3577" width="10.58203125" style="4" customWidth="1"/>
    <col min="3578" max="3586" width="12.58203125" style="4" customWidth="1"/>
    <col min="3587" max="3594" width="0" style="4" hidden="1" customWidth="1"/>
    <col min="3595" max="3830" width="8.58203125" style="4"/>
    <col min="3831" max="3831" width="70.58203125" style="4" customWidth="1"/>
    <col min="3832" max="3832" width="7.08203125" style="4" customWidth="1"/>
    <col min="3833" max="3833" width="10.58203125" style="4" customWidth="1"/>
    <col min="3834" max="3842" width="12.58203125" style="4" customWidth="1"/>
    <col min="3843" max="3850" width="0" style="4" hidden="1" customWidth="1"/>
    <col min="3851" max="4086" width="8.58203125" style="4"/>
    <col min="4087" max="4087" width="70.58203125" style="4" customWidth="1"/>
    <col min="4088" max="4088" width="7.08203125" style="4" customWidth="1"/>
    <col min="4089" max="4089" width="10.58203125" style="4" customWidth="1"/>
    <col min="4090" max="4098" width="12.58203125" style="4" customWidth="1"/>
    <col min="4099" max="4106" width="0" style="4" hidden="1" customWidth="1"/>
    <col min="4107" max="4342" width="8.58203125" style="4"/>
    <col min="4343" max="4343" width="70.58203125" style="4" customWidth="1"/>
    <col min="4344" max="4344" width="7.08203125" style="4" customWidth="1"/>
    <col min="4345" max="4345" width="10.58203125" style="4" customWidth="1"/>
    <col min="4346" max="4354" width="12.58203125" style="4" customWidth="1"/>
    <col min="4355" max="4362" width="0" style="4" hidden="1" customWidth="1"/>
    <col min="4363" max="4598" width="8.58203125" style="4"/>
    <col min="4599" max="4599" width="70.58203125" style="4" customWidth="1"/>
    <col min="4600" max="4600" width="7.08203125" style="4" customWidth="1"/>
    <col min="4601" max="4601" width="10.58203125" style="4" customWidth="1"/>
    <col min="4602" max="4610" width="12.58203125" style="4" customWidth="1"/>
    <col min="4611" max="4618" width="0" style="4" hidden="1" customWidth="1"/>
    <col min="4619" max="4854" width="8.58203125" style="4"/>
    <col min="4855" max="4855" width="70.58203125" style="4" customWidth="1"/>
    <col min="4856" max="4856" width="7.08203125" style="4" customWidth="1"/>
    <col min="4857" max="4857" width="10.58203125" style="4" customWidth="1"/>
    <col min="4858" max="4866" width="12.58203125" style="4" customWidth="1"/>
    <col min="4867" max="4874" width="0" style="4" hidden="1" customWidth="1"/>
    <col min="4875" max="5110" width="8.58203125" style="4"/>
    <col min="5111" max="5111" width="70.58203125" style="4" customWidth="1"/>
    <col min="5112" max="5112" width="7.08203125" style="4" customWidth="1"/>
    <col min="5113" max="5113" width="10.58203125" style="4" customWidth="1"/>
    <col min="5114" max="5122" width="12.58203125" style="4" customWidth="1"/>
    <col min="5123" max="5130" width="0" style="4" hidden="1" customWidth="1"/>
    <col min="5131" max="5366" width="8.58203125" style="4"/>
    <col min="5367" max="5367" width="70.58203125" style="4" customWidth="1"/>
    <col min="5368" max="5368" width="7.08203125" style="4" customWidth="1"/>
    <col min="5369" max="5369" width="10.58203125" style="4" customWidth="1"/>
    <col min="5370" max="5378" width="12.58203125" style="4" customWidth="1"/>
    <col min="5379" max="5386" width="0" style="4" hidden="1" customWidth="1"/>
    <col min="5387" max="5622" width="8.58203125" style="4"/>
    <col min="5623" max="5623" width="70.58203125" style="4" customWidth="1"/>
    <col min="5624" max="5624" width="7.08203125" style="4" customWidth="1"/>
    <col min="5625" max="5625" width="10.58203125" style="4" customWidth="1"/>
    <col min="5626" max="5634" width="12.58203125" style="4" customWidth="1"/>
    <col min="5635" max="5642" width="0" style="4" hidden="1" customWidth="1"/>
    <col min="5643" max="5878" width="8.58203125" style="4"/>
    <col min="5879" max="5879" width="70.58203125" style="4" customWidth="1"/>
    <col min="5880" max="5880" width="7.08203125" style="4" customWidth="1"/>
    <col min="5881" max="5881" width="10.58203125" style="4" customWidth="1"/>
    <col min="5882" max="5890" width="12.58203125" style="4" customWidth="1"/>
    <col min="5891" max="5898" width="0" style="4" hidden="1" customWidth="1"/>
    <col min="5899" max="6134" width="8.58203125" style="4"/>
    <col min="6135" max="6135" width="70.58203125" style="4" customWidth="1"/>
    <col min="6136" max="6136" width="7.08203125" style="4" customWidth="1"/>
    <col min="6137" max="6137" width="10.58203125" style="4" customWidth="1"/>
    <col min="6138" max="6146" width="12.58203125" style="4" customWidth="1"/>
    <col min="6147" max="6154" width="0" style="4" hidden="1" customWidth="1"/>
    <col min="6155" max="6390" width="8.58203125" style="4"/>
    <col min="6391" max="6391" width="70.58203125" style="4" customWidth="1"/>
    <col min="6392" max="6392" width="7.08203125" style="4" customWidth="1"/>
    <col min="6393" max="6393" width="10.58203125" style="4" customWidth="1"/>
    <col min="6394" max="6402" width="12.58203125" style="4" customWidth="1"/>
    <col min="6403" max="6410" width="0" style="4" hidden="1" customWidth="1"/>
    <col min="6411" max="6646" width="8.58203125" style="4"/>
    <col min="6647" max="6647" width="70.58203125" style="4" customWidth="1"/>
    <col min="6648" max="6648" width="7.08203125" style="4" customWidth="1"/>
    <col min="6649" max="6649" width="10.58203125" style="4" customWidth="1"/>
    <col min="6650" max="6658" width="12.58203125" style="4" customWidth="1"/>
    <col min="6659" max="6666" width="0" style="4" hidden="1" customWidth="1"/>
    <col min="6667" max="6902" width="8.58203125" style="4"/>
    <col min="6903" max="6903" width="70.58203125" style="4" customWidth="1"/>
    <col min="6904" max="6904" width="7.08203125" style="4" customWidth="1"/>
    <col min="6905" max="6905" width="10.58203125" style="4" customWidth="1"/>
    <col min="6906" max="6914" width="12.58203125" style="4" customWidth="1"/>
    <col min="6915" max="6922" width="0" style="4" hidden="1" customWidth="1"/>
    <col min="6923" max="7158" width="8.58203125" style="4"/>
    <col min="7159" max="7159" width="70.58203125" style="4" customWidth="1"/>
    <col min="7160" max="7160" width="7.08203125" style="4" customWidth="1"/>
    <col min="7161" max="7161" width="10.58203125" style="4" customWidth="1"/>
    <col min="7162" max="7170" width="12.58203125" style="4" customWidth="1"/>
    <col min="7171" max="7178" width="0" style="4" hidden="1" customWidth="1"/>
    <col min="7179" max="7414" width="8.58203125" style="4"/>
    <col min="7415" max="7415" width="70.58203125" style="4" customWidth="1"/>
    <col min="7416" max="7416" width="7.08203125" style="4" customWidth="1"/>
    <col min="7417" max="7417" width="10.58203125" style="4" customWidth="1"/>
    <col min="7418" max="7426" width="12.58203125" style="4" customWidth="1"/>
    <col min="7427" max="7434" width="0" style="4" hidden="1" customWidth="1"/>
    <col min="7435" max="7670" width="8.58203125" style="4"/>
    <col min="7671" max="7671" width="70.58203125" style="4" customWidth="1"/>
    <col min="7672" max="7672" width="7.08203125" style="4" customWidth="1"/>
    <col min="7673" max="7673" width="10.58203125" style="4" customWidth="1"/>
    <col min="7674" max="7682" width="12.58203125" style="4" customWidth="1"/>
    <col min="7683" max="7690" width="0" style="4" hidden="1" customWidth="1"/>
    <col min="7691" max="7926" width="8.58203125" style="4"/>
    <col min="7927" max="7927" width="70.58203125" style="4" customWidth="1"/>
    <col min="7928" max="7928" width="7.08203125" style="4" customWidth="1"/>
    <col min="7929" max="7929" width="10.58203125" style="4" customWidth="1"/>
    <col min="7930" max="7938" width="12.58203125" style="4" customWidth="1"/>
    <col min="7939" max="7946" width="0" style="4" hidden="1" customWidth="1"/>
    <col min="7947" max="8182" width="8.58203125" style="4"/>
    <col min="8183" max="8183" width="70.58203125" style="4" customWidth="1"/>
    <col min="8184" max="8184" width="7.08203125" style="4" customWidth="1"/>
    <col min="8185" max="8185" width="10.58203125" style="4" customWidth="1"/>
    <col min="8186" max="8194" width="12.58203125" style="4" customWidth="1"/>
    <col min="8195" max="8202" width="0" style="4" hidden="1" customWidth="1"/>
    <col min="8203" max="8438" width="8.58203125" style="4"/>
    <col min="8439" max="8439" width="70.58203125" style="4" customWidth="1"/>
    <col min="8440" max="8440" width="7.08203125" style="4" customWidth="1"/>
    <col min="8441" max="8441" width="10.58203125" style="4" customWidth="1"/>
    <col min="8442" max="8450" width="12.58203125" style="4" customWidth="1"/>
    <col min="8451" max="8458" width="0" style="4" hidden="1" customWidth="1"/>
    <col min="8459" max="8694" width="8.58203125" style="4"/>
    <col min="8695" max="8695" width="70.58203125" style="4" customWidth="1"/>
    <col min="8696" max="8696" width="7.08203125" style="4" customWidth="1"/>
    <col min="8697" max="8697" width="10.58203125" style="4" customWidth="1"/>
    <col min="8698" max="8706" width="12.58203125" style="4" customWidth="1"/>
    <col min="8707" max="8714" width="0" style="4" hidden="1" customWidth="1"/>
    <col min="8715" max="8950" width="8.58203125" style="4"/>
    <col min="8951" max="8951" width="70.58203125" style="4" customWidth="1"/>
    <col min="8952" max="8952" width="7.08203125" style="4" customWidth="1"/>
    <col min="8953" max="8953" width="10.58203125" style="4" customWidth="1"/>
    <col min="8954" max="8962" width="12.58203125" style="4" customWidth="1"/>
    <col min="8963" max="8970" width="0" style="4" hidden="1" customWidth="1"/>
    <col min="8971" max="9206" width="8.58203125" style="4"/>
    <col min="9207" max="9207" width="70.58203125" style="4" customWidth="1"/>
    <col min="9208" max="9208" width="7.08203125" style="4" customWidth="1"/>
    <col min="9209" max="9209" width="10.58203125" style="4" customWidth="1"/>
    <col min="9210" max="9218" width="12.58203125" style="4" customWidth="1"/>
    <col min="9219" max="9226" width="0" style="4" hidden="1" customWidth="1"/>
    <col min="9227" max="9462" width="8.58203125" style="4"/>
    <col min="9463" max="9463" width="70.58203125" style="4" customWidth="1"/>
    <col min="9464" max="9464" width="7.08203125" style="4" customWidth="1"/>
    <col min="9465" max="9465" width="10.58203125" style="4" customWidth="1"/>
    <col min="9466" max="9474" width="12.58203125" style="4" customWidth="1"/>
    <col min="9475" max="9482" width="0" style="4" hidden="1" customWidth="1"/>
    <col min="9483" max="9718" width="8.58203125" style="4"/>
    <col min="9719" max="9719" width="70.58203125" style="4" customWidth="1"/>
    <col min="9720" max="9720" width="7.08203125" style="4" customWidth="1"/>
    <col min="9721" max="9721" width="10.58203125" style="4" customWidth="1"/>
    <col min="9722" max="9730" width="12.58203125" style="4" customWidth="1"/>
    <col min="9731" max="9738" width="0" style="4" hidden="1" customWidth="1"/>
    <col min="9739" max="9974" width="8.58203125" style="4"/>
    <col min="9975" max="9975" width="70.58203125" style="4" customWidth="1"/>
    <col min="9976" max="9976" width="7.08203125" style="4" customWidth="1"/>
    <col min="9977" max="9977" width="10.58203125" style="4" customWidth="1"/>
    <col min="9978" max="9986" width="12.58203125" style="4" customWidth="1"/>
    <col min="9987" max="9994" width="0" style="4" hidden="1" customWidth="1"/>
    <col min="9995" max="10230" width="8.58203125" style="4"/>
    <col min="10231" max="10231" width="70.58203125" style="4" customWidth="1"/>
    <col min="10232" max="10232" width="7.08203125" style="4" customWidth="1"/>
    <col min="10233" max="10233" width="10.58203125" style="4" customWidth="1"/>
    <col min="10234" max="10242" width="12.58203125" style="4" customWidth="1"/>
    <col min="10243" max="10250" width="0" style="4" hidden="1" customWidth="1"/>
    <col min="10251" max="10486" width="8.58203125" style="4"/>
    <col min="10487" max="10487" width="70.58203125" style="4" customWidth="1"/>
    <col min="10488" max="10488" width="7.08203125" style="4" customWidth="1"/>
    <col min="10489" max="10489" width="10.58203125" style="4" customWidth="1"/>
    <col min="10490" max="10498" width="12.58203125" style="4" customWidth="1"/>
    <col min="10499" max="10506" width="0" style="4" hidden="1" customWidth="1"/>
    <col min="10507" max="10742" width="8.58203125" style="4"/>
    <col min="10743" max="10743" width="70.58203125" style="4" customWidth="1"/>
    <col min="10744" max="10744" width="7.08203125" style="4" customWidth="1"/>
    <col min="10745" max="10745" width="10.58203125" style="4" customWidth="1"/>
    <col min="10746" max="10754" width="12.58203125" style="4" customWidth="1"/>
    <col min="10755" max="10762" width="0" style="4" hidden="1" customWidth="1"/>
    <col min="10763" max="10998" width="8.58203125" style="4"/>
    <col min="10999" max="10999" width="70.58203125" style="4" customWidth="1"/>
    <col min="11000" max="11000" width="7.08203125" style="4" customWidth="1"/>
    <col min="11001" max="11001" width="10.58203125" style="4" customWidth="1"/>
    <col min="11002" max="11010" width="12.58203125" style="4" customWidth="1"/>
    <col min="11011" max="11018" width="0" style="4" hidden="1" customWidth="1"/>
    <col min="11019" max="11254" width="8.58203125" style="4"/>
    <col min="11255" max="11255" width="70.58203125" style="4" customWidth="1"/>
    <col min="11256" max="11256" width="7.08203125" style="4" customWidth="1"/>
    <col min="11257" max="11257" width="10.58203125" style="4" customWidth="1"/>
    <col min="11258" max="11266" width="12.58203125" style="4" customWidth="1"/>
    <col min="11267" max="11274" width="0" style="4" hidden="1" customWidth="1"/>
    <col min="11275" max="11510" width="8.58203125" style="4"/>
    <col min="11511" max="11511" width="70.58203125" style="4" customWidth="1"/>
    <col min="11512" max="11512" width="7.08203125" style="4" customWidth="1"/>
    <col min="11513" max="11513" width="10.58203125" style="4" customWidth="1"/>
    <col min="11514" max="11522" width="12.58203125" style="4" customWidth="1"/>
    <col min="11523" max="11530" width="0" style="4" hidden="1" customWidth="1"/>
    <col min="11531" max="11766" width="8.58203125" style="4"/>
    <col min="11767" max="11767" width="70.58203125" style="4" customWidth="1"/>
    <col min="11768" max="11768" width="7.08203125" style="4" customWidth="1"/>
    <col min="11769" max="11769" width="10.58203125" style="4" customWidth="1"/>
    <col min="11770" max="11778" width="12.58203125" style="4" customWidth="1"/>
    <col min="11779" max="11786" width="0" style="4" hidden="1" customWidth="1"/>
    <col min="11787" max="12022" width="8.58203125" style="4"/>
    <col min="12023" max="12023" width="70.58203125" style="4" customWidth="1"/>
    <col min="12024" max="12024" width="7.08203125" style="4" customWidth="1"/>
    <col min="12025" max="12025" width="10.58203125" style="4" customWidth="1"/>
    <col min="12026" max="12034" width="12.58203125" style="4" customWidth="1"/>
    <col min="12035" max="12042" width="0" style="4" hidden="1" customWidth="1"/>
    <col min="12043" max="12278" width="8.58203125" style="4"/>
    <col min="12279" max="12279" width="70.58203125" style="4" customWidth="1"/>
    <col min="12280" max="12280" width="7.08203125" style="4" customWidth="1"/>
    <col min="12281" max="12281" width="10.58203125" style="4" customWidth="1"/>
    <col min="12282" max="12290" width="12.58203125" style="4" customWidth="1"/>
    <col min="12291" max="12298" width="0" style="4" hidden="1" customWidth="1"/>
    <col min="12299" max="12534" width="8.58203125" style="4"/>
    <col min="12535" max="12535" width="70.58203125" style="4" customWidth="1"/>
    <col min="12536" max="12536" width="7.08203125" style="4" customWidth="1"/>
    <col min="12537" max="12537" width="10.58203125" style="4" customWidth="1"/>
    <col min="12538" max="12546" width="12.58203125" style="4" customWidth="1"/>
    <col min="12547" max="12554" width="0" style="4" hidden="1" customWidth="1"/>
    <col min="12555" max="12790" width="8.58203125" style="4"/>
    <col min="12791" max="12791" width="70.58203125" style="4" customWidth="1"/>
    <col min="12792" max="12792" width="7.08203125" style="4" customWidth="1"/>
    <col min="12793" max="12793" width="10.58203125" style="4" customWidth="1"/>
    <col min="12794" max="12802" width="12.58203125" style="4" customWidth="1"/>
    <col min="12803" max="12810" width="0" style="4" hidden="1" customWidth="1"/>
    <col min="12811" max="13046" width="8.58203125" style="4"/>
    <col min="13047" max="13047" width="70.58203125" style="4" customWidth="1"/>
    <col min="13048" max="13048" width="7.08203125" style="4" customWidth="1"/>
    <col min="13049" max="13049" width="10.58203125" style="4" customWidth="1"/>
    <col min="13050" max="13058" width="12.58203125" style="4" customWidth="1"/>
    <col min="13059" max="13066" width="0" style="4" hidden="1" customWidth="1"/>
    <col min="13067" max="13302" width="8.58203125" style="4"/>
    <col min="13303" max="13303" width="70.58203125" style="4" customWidth="1"/>
    <col min="13304" max="13304" width="7.08203125" style="4" customWidth="1"/>
    <col min="13305" max="13305" width="10.58203125" style="4" customWidth="1"/>
    <col min="13306" max="13314" width="12.58203125" style="4" customWidth="1"/>
    <col min="13315" max="13322" width="0" style="4" hidden="1" customWidth="1"/>
    <col min="13323" max="13558" width="8.58203125" style="4"/>
    <col min="13559" max="13559" width="70.58203125" style="4" customWidth="1"/>
    <col min="13560" max="13560" width="7.08203125" style="4" customWidth="1"/>
    <col min="13561" max="13561" width="10.58203125" style="4" customWidth="1"/>
    <col min="13562" max="13570" width="12.58203125" style="4" customWidth="1"/>
    <col min="13571" max="13578" width="0" style="4" hidden="1" customWidth="1"/>
    <col min="13579" max="13814" width="8.58203125" style="4"/>
    <col min="13815" max="13815" width="70.58203125" style="4" customWidth="1"/>
    <col min="13816" max="13816" width="7.08203125" style="4" customWidth="1"/>
    <col min="13817" max="13817" width="10.58203125" style="4" customWidth="1"/>
    <col min="13818" max="13826" width="12.58203125" style="4" customWidth="1"/>
    <col min="13827" max="13834" width="0" style="4" hidden="1" customWidth="1"/>
    <col min="13835" max="14070" width="8.58203125" style="4"/>
    <col min="14071" max="14071" width="70.58203125" style="4" customWidth="1"/>
    <col min="14072" max="14072" width="7.08203125" style="4" customWidth="1"/>
    <col min="14073" max="14073" width="10.58203125" style="4" customWidth="1"/>
    <col min="14074" max="14082" width="12.58203125" style="4" customWidth="1"/>
    <col min="14083" max="14090" width="0" style="4" hidden="1" customWidth="1"/>
    <col min="14091" max="14326" width="8.58203125" style="4"/>
    <col min="14327" max="14327" width="70.58203125" style="4" customWidth="1"/>
    <col min="14328" max="14328" width="7.08203125" style="4" customWidth="1"/>
    <col min="14329" max="14329" width="10.58203125" style="4" customWidth="1"/>
    <col min="14330" max="14338" width="12.58203125" style="4" customWidth="1"/>
    <col min="14339" max="14346" width="0" style="4" hidden="1" customWidth="1"/>
    <col min="14347" max="14582" width="8.58203125" style="4"/>
    <col min="14583" max="14583" width="70.58203125" style="4" customWidth="1"/>
    <col min="14584" max="14584" width="7.08203125" style="4" customWidth="1"/>
    <col min="14585" max="14585" width="10.58203125" style="4" customWidth="1"/>
    <col min="14586" max="14594" width="12.58203125" style="4" customWidth="1"/>
    <col min="14595" max="14602" width="0" style="4" hidden="1" customWidth="1"/>
    <col min="14603" max="14838" width="8.58203125" style="4"/>
    <col min="14839" max="14839" width="70.58203125" style="4" customWidth="1"/>
    <col min="14840" max="14840" width="7.08203125" style="4" customWidth="1"/>
    <col min="14841" max="14841" width="10.58203125" style="4" customWidth="1"/>
    <col min="14842" max="14850" width="12.58203125" style="4" customWidth="1"/>
    <col min="14851" max="14858" width="0" style="4" hidden="1" customWidth="1"/>
    <col min="14859" max="15094" width="8.58203125" style="4"/>
    <col min="15095" max="15095" width="70.58203125" style="4" customWidth="1"/>
    <col min="15096" max="15096" width="7.08203125" style="4" customWidth="1"/>
    <col min="15097" max="15097" width="10.58203125" style="4" customWidth="1"/>
    <col min="15098" max="15106" width="12.58203125" style="4" customWidth="1"/>
    <col min="15107" max="15114" width="0" style="4" hidden="1" customWidth="1"/>
    <col min="15115" max="15350" width="8.58203125" style="4"/>
    <col min="15351" max="15351" width="70.58203125" style="4" customWidth="1"/>
    <col min="15352" max="15352" width="7.08203125" style="4" customWidth="1"/>
    <col min="15353" max="15353" width="10.58203125" style="4" customWidth="1"/>
    <col min="15354" max="15362" width="12.58203125" style="4" customWidth="1"/>
    <col min="15363" max="15370" width="0" style="4" hidden="1" customWidth="1"/>
    <col min="15371" max="15606" width="8.58203125" style="4"/>
    <col min="15607" max="15607" width="70.58203125" style="4" customWidth="1"/>
    <col min="15608" max="15608" width="7.08203125" style="4" customWidth="1"/>
    <col min="15609" max="15609" width="10.58203125" style="4" customWidth="1"/>
    <col min="15610" max="15618" width="12.58203125" style="4" customWidth="1"/>
    <col min="15619" max="15626" width="0" style="4" hidden="1" customWidth="1"/>
    <col min="15627" max="15862" width="8.58203125" style="4"/>
    <col min="15863" max="15863" width="70.58203125" style="4" customWidth="1"/>
    <col min="15864" max="15864" width="7.08203125" style="4" customWidth="1"/>
    <col min="15865" max="15865" width="10.58203125" style="4" customWidth="1"/>
    <col min="15866" max="15874" width="12.58203125" style="4" customWidth="1"/>
    <col min="15875" max="15882" width="0" style="4" hidden="1" customWidth="1"/>
    <col min="15883" max="16118" width="8.58203125" style="4"/>
    <col min="16119" max="16119" width="70.58203125" style="4" customWidth="1"/>
    <col min="16120" max="16120" width="7.08203125" style="4" customWidth="1"/>
    <col min="16121" max="16121" width="10.58203125" style="4" customWidth="1"/>
    <col min="16122" max="16130" width="12.58203125" style="4" customWidth="1"/>
    <col min="16131" max="16138" width="0" style="4" hidden="1" customWidth="1"/>
    <col min="16139" max="16384" width="8.58203125" style="4"/>
  </cols>
  <sheetData>
    <row r="1" spans="1:20" ht="22" customHeight="1" x14ac:dyDescent="0.3">
      <c r="A1" s="227"/>
      <c r="B1" s="228"/>
      <c r="C1" s="228"/>
      <c r="D1" s="228"/>
      <c r="E1" s="228"/>
      <c r="F1" s="228"/>
      <c r="G1" s="228"/>
      <c r="H1" s="228"/>
      <c r="I1" s="228"/>
      <c r="J1" s="228"/>
      <c r="K1" s="229"/>
    </row>
    <row r="2" spans="1:20" ht="25.5" x14ac:dyDescent="0.3">
      <c r="A2" s="245" t="s">
        <v>159</v>
      </c>
      <c r="B2" s="246"/>
      <c r="C2" s="246"/>
      <c r="D2" s="246"/>
      <c r="E2" s="246"/>
      <c r="F2" s="246"/>
      <c r="G2" s="246"/>
      <c r="H2" s="246"/>
      <c r="I2" s="246"/>
      <c r="J2" s="246"/>
      <c r="K2" s="247"/>
    </row>
    <row r="3" spans="1:20" ht="30.75" customHeight="1" x14ac:dyDescent="0.3">
      <c r="A3" s="249" t="s">
        <v>160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</row>
    <row r="4" spans="1:20" s="5" customFormat="1" ht="23" x14ac:dyDescent="0.3">
      <c r="A4" s="249" t="s">
        <v>108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4"/>
      <c r="M4" s="4"/>
      <c r="N4" s="4"/>
      <c r="O4" s="4"/>
      <c r="P4" s="4"/>
      <c r="Q4" s="4"/>
      <c r="R4" s="4"/>
      <c r="S4" s="4"/>
      <c r="T4" s="4"/>
    </row>
    <row r="5" spans="1:20" ht="22" customHeight="1" x14ac:dyDescent="0.3">
      <c r="A5" s="118" t="s">
        <v>118</v>
      </c>
      <c r="B5" s="118"/>
      <c r="C5" s="118"/>
      <c r="D5" s="118"/>
      <c r="E5" s="118"/>
      <c r="F5" s="118"/>
      <c r="G5" s="118"/>
      <c r="H5" s="118"/>
      <c r="J5" s="118"/>
      <c r="K5" s="119" t="s">
        <v>2</v>
      </c>
    </row>
    <row r="6" spans="1:20" ht="22" customHeight="1" x14ac:dyDescent="0.3">
      <c r="A6" s="234" t="s">
        <v>3</v>
      </c>
      <c r="B6" s="235" t="s">
        <v>5</v>
      </c>
      <c r="C6" s="236"/>
      <c r="D6" s="237" t="s">
        <v>88</v>
      </c>
      <c r="E6" s="237"/>
      <c r="F6" s="238" t="s">
        <v>6</v>
      </c>
      <c r="G6" s="238"/>
      <c r="H6" s="239" t="s">
        <v>7</v>
      </c>
      <c r="I6" s="239"/>
      <c r="J6" s="240" t="s">
        <v>8</v>
      </c>
      <c r="K6" s="240"/>
    </row>
    <row r="7" spans="1:20" s="7" customFormat="1" ht="24" customHeight="1" x14ac:dyDescent="0.3">
      <c r="A7" s="234"/>
      <c r="B7" s="235"/>
      <c r="C7" s="236"/>
      <c r="D7" s="241" t="s">
        <v>109</v>
      </c>
      <c r="E7" s="241"/>
      <c r="F7" s="242" t="s">
        <v>110</v>
      </c>
      <c r="G7" s="242"/>
      <c r="H7" s="243" t="s">
        <v>111</v>
      </c>
      <c r="I7" s="243"/>
      <c r="J7" s="244" t="s">
        <v>112</v>
      </c>
      <c r="K7" s="244"/>
    </row>
    <row r="8" spans="1:20" s="7" customFormat="1" ht="24" customHeight="1" x14ac:dyDescent="0.3">
      <c r="A8" s="234"/>
      <c r="B8" s="186" t="s">
        <v>3</v>
      </c>
      <c r="C8" s="186" t="s">
        <v>9</v>
      </c>
      <c r="D8" s="120" t="s">
        <v>85</v>
      </c>
      <c r="E8" s="121" t="s">
        <v>86</v>
      </c>
      <c r="F8" s="120" t="s">
        <v>85</v>
      </c>
      <c r="G8" s="121" t="s">
        <v>86</v>
      </c>
      <c r="H8" s="120" t="s">
        <v>85</v>
      </c>
      <c r="I8" s="121" t="s">
        <v>86</v>
      </c>
      <c r="J8" s="186" t="s">
        <v>85</v>
      </c>
      <c r="K8" s="121" t="s">
        <v>86</v>
      </c>
    </row>
    <row r="9" spans="1:20" s="7" customFormat="1" ht="24" customHeight="1" x14ac:dyDescent="0.3">
      <c r="A9" s="122" t="s">
        <v>190</v>
      </c>
      <c r="B9" s="127" t="s">
        <v>115</v>
      </c>
      <c r="C9" s="127" t="s">
        <v>115</v>
      </c>
      <c r="D9" s="126" t="s">
        <v>161</v>
      </c>
      <c r="E9" s="127" t="s">
        <v>115</v>
      </c>
      <c r="F9" s="126" t="s">
        <v>161</v>
      </c>
      <c r="G9" s="127" t="s">
        <v>115</v>
      </c>
      <c r="H9" s="126" t="s">
        <v>161</v>
      </c>
      <c r="I9" s="127" t="s">
        <v>115</v>
      </c>
      <c r="J9" s="126" t="s">
        <v>161</v>
      </c>
      <c r="K9" s="127" t="s">
        <v>115</v>
      </c>
    </row>
    <row r="10" spans="1:20" s="7" customFormat="1" ht="24" customHeight="1" x14ac:dyDescent="0.3">
      <c r="A10" s="122"/>
      <c r="B10" s="127" t="s">
        <v>115</v>
      </c>
      <c r="C10" s="127" t="s">
        <v>115</v>
      </c>
      <c r="D10" s="126" t="s">
        <v>161</v>
      </c>
      <c r="E10" s="127" t="s">
        <v>115</v>
      </c>
      <c r="F10" s="126" t="s">
        <v>161</v>
      </c>
      <c r="G10" s="127" t="s">
        <v>115</v>
      </c>
      <c r="H10" s="126" t="s">
        <v>161</v>
      </c>
      <c r="I10" s="127" t="s">
        <v>115</v>
      </c>
      <c r="J10" s="126" t="s">
        <v>161</v>
      </c>
      <c r="K10" s="127" t="s">
        <v>115</v>
      </c>
    </row>
    <row r="11" spans="1:20" s="7" customFormat="1" ht="24" customHeight="1" x14ac:dyDescent="0.3">
      <c r="A11" s="122"/>
      <c r="B11" s="127" t="s">
        <v>115</v>
      </c>
      <c r="C11" s="127" t="s">
        <v>115</v>
      </c>
      <c r="D11" s="126" t="s">
        <v>161</v>
      </c>
      <c r="E11" s="127" t="s">
        <v>115</v>
      </c>
      <c r="F11" s="126" t="s">
        <v>161</v>
      </c>
      <c r="G11" s="127" t="s">
        <v>115</v>
      </c>
      <c r="H11" s="126" t="s">
        <v>161</v>
      </c>
      <c r="I11" s="127" t="s">
        <v>115</v>
      </c>
      <c r="J11" s="126" t="s">
        <v>161</v>
      </c>
      <c r="K11" s="127" t="s">
        <v>115</v>
      </c>
    </row>
    <row r="12" spans="1:20" s="7" customFormat="1" ht="24" customHeight="1" x14ac:dyDescent="0.3">
      <c r="A12" s="122"/>
      <c r="B12" s="127" t="s">
        <v>115</v>
      </c>
      <c r="C12" s="127" t="s">
        <v>115</v>
      </c>
      <c r="D12" s="126" t="s">
        <v>161</v>
      </c>
      <c r="E12" s="127" t="s">
        <v>115</v>
      </c>
      <c r="F12" s="126" t="s">
        <v>161</v>
      </c>
      <c r="G12" s="127" t="s">
        <v>115</v>
      </c>
      <c r="H12" s="126" t="s">
        <v>161</v>
      </c>
      <c r="I12" s="127" t="s">
        <v>115</v>
      </c>
      <c r="J12" s="126" t="s">
        <v>161</v>
      </c>
      <c r="K12" s="127" t="s">
        <v>115</v>
      </c>
    </row>
    <row r="13" spans="1:20" s="7" customFormat="1" ht="24" customHeight="1" x14ac:dyDescent="0.3">
      <c r="A13" s="122"/>
      <c r="B13" s="127" t="s">
        <v>115</v>
      </c>
      <c r="C13" s="127" t="s">
        <v>115</v>
      </c>
      <c r="D13" s="126" t="s">
        <v>161</v>
      </c>
      <c r="E13" s="127" t="s">
        <v>115</v>
      </c>
      <c r="F13" s="126" t="s">
        <v>161</v>
      </c>
      <c r="G13" s="127" t="s">
        <v>115</v>
      </c>
      <c r="H13" s="126" t="s">
        <v>161</v>
      </c>
      <c r="I13" s="127" t="s">
        <v>115</v>
      </c>
      <c r="J13" s="126" t="s">
        <v>161</v>
      </c>
      <c r="K13" s="127" t="s">
        <v>115</v>
      </c>
    </row>
    <row r="14" spans="1:20" s="7" customFormat="1" ht="24" customHeight="1" x14ac:dyDescent="0.3">
      <c r="A14" s="122"/>
      <c r="B14" s="127" t="s">
        <v>115</v>
      </c>
      <c r="C14" s="127" t="s">
        <v>115</v>
      </c>
      <c r="D14" s="126" t="s">
        <v>161</v>
      </c>
      <c r="E14" s="127" t="s">
        <v>115</v>
      </c>
      <c r="F14" s="126" t="s">
        <v>161</v>
      </c>
      <c r="G14" s="127" t="s">
        <v>115</v>
      </c>
      <c r="H14" s="126" t="s">
        <v>161</v>
      </c>
      <c r="I14" s="127" t="s">
        <v>115</v>
      </c>
      <c r="J14" s="126" t="s">
        <v>161</v>
      </c>
      <c r="K14" s="127" t="s">
        <v>115</v>
      </c>
    </row>
    <row r="15" spans="1:20" s="7" customFormat="1" ht="24" customHeight="1" x14ac:dyDescent="0.3">
      <c r="A15" s="122"/>
      <c r="B15" s="127" t="s">
        <v>115</v>
      </c>
      <c r="C15" s="127" t="s">
        <v>115</v>
      </c>
      <c r="D15" s="126" t="s">
        <v>161</v>
      </c>
      <c r="E15" s="127" t="s">
        <v>115</v>
      </c>
      <c r="F15" s="126" t="s">
        <v>161</v>
      </c>
      <c r="G15" s="127" t="s">
        <v>115</v>
      </c>
      <c r="H15" s="126" t="s">
        <v>161</v>
      </c>
      <c r="I15" s="127" t="s">
        <v>115</v>
      </c>
      <c r="J15" s="126" t="s">
        <v>161</v>
      </c>
      <c r="K15" s="127" t="s">
        <v>115</v>
      </c>
    </row>
    <row r="16" spans="1:20" s="7" customFormat="1" ht="24" customHeight="1" x14ac:dyDescent="0.3">
      <c r="A16" s="122"/>
      <c r="B16" s="127" t="s">
        <v>115</v>
      </c>
      <c r="C16" s="127" t="s">
        <v>115</v>
      </c>
      <c r="D16" s="126" t="s">
        <v>161</v>
      </c>
      <c r="E16" s="127" t="s">
        <v>115</v>
      </c>
      <c r="F16" s="126" t="s">
        <v>161</v>
      </c>
      <c r="G16" s="127" t="s">
        <v>115</v>
      </c>
      <c r="H16" s="126" t="s">
        <v>161</v>
      </c>
      <c r="I16" s="127" t="s">
        <v>115</v>
      </c>
      <c r="J16" s="126" t="s">
        <v>161</v>
      </c>
      <c r="K16" s="127" t="s">
        <v>115</v>
      </c>
    </row>
    <row r="17" spans="1:20" s="7" customFormat="1" ht="22" customHeight="1" x14ac:dyDescent="0.3">
      <c r="A17" s="122"/>
      <c r="B17" s="127" t="s">
        <v>115</v>
      </c>
      <c r="C17" s="127" t="s">
        <v>115</v>
      </c>
      <c r="D17" s="126" t="s">
        <v>161</v>
      </c>
      <c r="E17" s="127" t="s">
        <v>115</v>
      </c>
      <c r="F17" s="126" t="s">
        <v>161</v>
      </c>
      <c r="G17" s="127" t="s">
        <v>115</v>
      </c>
      <c r="H17" s="126" t="s">
        <v>161</v>
      </c>
      <c r="I17" s="127" t="s">
        <v>115</v>
      </c>
      <c r="J17" s="126" t="s">
        <v>161</v>
      </c>
      <c r="K17" s="127" t="s">
        <v>115</v>
      </c>
    </row>
    <row r="18" spans="1:20" s="5" customFormat="1" ht="22" customHeight="1" x14ac:dyDescent="0.3">
      <c r="A18" s="122"/>
      <c r="B18" s="127" t="s">
        <v>115</v>
      </c>
      <c r="C18" s="127" t="s">
        <v>115</v>
      </c>
      <c r="D18" s="126" t="s">
        <v>161</v>
      </c>
      <c r="E18" s="127" t="s">
        <v>115</v>
      </c>
      <c r="F18" s="126" t="s">
        <v>161</v>
      </c>
      <c r="G18" s="127" t="s">
        <v>115</v>
      </c>
      <c r="H18" s="126" t="s">
        <v>161</v>
      </c>
      <c r="I18" s="127" t="s">
        <v>115</v>
      </c>
      <c r="J18" s="126" t="s">
        <v>161</v>
      </c>
      <c r="K18" s="127" t="s">
        <v>115</v>
      </c>
      <c r="L18" s="7"/>
      <c r="M18" s="7"/>
      <c r="N18" s="7"/>
      <c r="O18" s="7"/>
      <c r="P18" s="7"/>
      <c r="Q18" s="7"/>
      <c r="R18" s="7"/>
      <c r="S18" s="7"/>
      <c r="T18" s="7"/>
    </row>
    <row r="19" spans="1:20" s="5" customFormat="1" ht="22" customHeight="1" x14ac:dyDescent="0.3">
      <c r="A19" s="122"/>
      <c r="B19" s="127" t="s">
        <v>115</v>
      </c>
      <c r="C19" s="127" t="s">
        <v>115</v>
      </c>
      <c r="D19" s="126" t="s">
        <v>161</v>
      </c>
      <c r="E19" s="127" t="s">
        <v>115</v>
      </c>
      <c r="F19" s="126" t="s">
        <v>161</v>
      </c>
      <c r="G19" s="127" t="s">
        <v>115</v>
      </c>
      <c r="H19" s="126" t="s">
        <v>161</v>
      </c>
      <c r="I19" s="127" t="s">
        <v>115</v>
      </c>
      <c r="J19" s="126" t="s">
        <v>161</v>
      </c>
      <c r="K19" s="127" t="s">
        <v>115</v>
      </c>
      <c r="L19" s="7"/>
      <c r="M19" s="7"/>
      <c r="N19" s="7"/>
      <c r="O19" s="7"/>
      <c r="P19" s="7"/>
      <c r="Q19" s="7"/>
      <c r="R19" s="7"/>
      <c r="S19" s="7"/>
      <c r="T19" s="7"/>
    </row>
    <row r="20" spans="1:20" s="5" customFormat="1" ht="22" customHeight="1" x14ac:dyDescent="0.3">
      <c r="A20" s="122"/>
      <c r="B20" s="127" t="s">
        <v>115</v>
      </c>
      <c r="C20" s="127" t="s">
        <v>115</v>
      </c>
      <c r="D20" s="126" t="s">
        <v>161</v>
      </c>
      <c r="E20" s="127" t="s">
        <v>115</v>
      </c>
      <c r="F20" s="126" t="s">
        <v>161</v>
      </c>
      <c r="G20" s="127" t="s">
        <v>115</v>
      </c>
      <c r="H20" s="126" t="s">
        <v>161</v>
      </c>
      <c r="I20" s="127" t="s">
        <v>115</v>
      </c>
      <c r="J20" s="126" t="s">
        <v>161</v>
      </c>
      <c r="K20" s="127" t="s">
        <v>115</v>
      </c>
      <c r="L20" s="7"/>
      <c r="M20" s="7"/>
      <c r="N20" s="7"/>
      <c r="O20" s="7"/>
      <c r="P20" s="7"/>
      <c r="Q20" s="7"/>
      <c r="R20" s="7"/>
      <c r="S20" s="7"/>
      <c r="T20" s="7"/>
    </row>
    <row r="21" spans="1:20" s="5" customFormat="1" ht="22" customHeight="1" x14ac:dyDescent="0.3">
      <c r="A21" s="122"/>
      <c r="B21" s="127" t="s">
        <v>115</v>
      </c>
      <c r="C21" s="127" t="s">
        <v>115</v>
      </c>
      <c r="D21" s="126" t="s">
        <v>161</v>
      </c>
      <c r="E21" s="127" t="s">
        <v>115</v>
      </c>
      <c r="F21" s="126" t="s">
        <v>161</v>
      </c>
      <c r="G21" s="127" t="s">
        <v>115</v>
      </c>
      <c r="H21" s="126" t="s">
        <v>161</v>
      </c>
      <c r="I21" s="127" t="s">
        <v>115</v>
      </c>
      <c r="J21" s="126" t="s">
        <v>161</v>
      </c>
      <c r="K21" s="127" t="s">
        <v>115</v>
      </c>
      <c r="L21" s="7"/>
      <c r="M21" s="7"/>
      <c r="N21" s="7"/>
      <c r="O21" s="7"/>
      <c r="P21" s="7"/>
      <c r="Q21" s="7"/>
      <c r="R21" s="7"/>
      <c r="S21" s="7"/>
      <c r="T21" s="7"/>
    </row>
    <row r="22" spans="1:20" s="5" customFormat="1" ht="19.5" customHeight="1" x14ac:dyDescent="0.3">
      <c r="A22" s="122"/>
      <c r="B22" s="127" t="s">
        <v>115</v>
      </c>
      <c r="C22" s="127" t="s">
        <v>115</v>
      </c>
      <c r="D22" s="126" t="s">
        <v>161</v>
      </c>
      <c r="E22" s="127" t="s">
        <v>115</v>
      </c>
      <c r="F22" s="126" t="s">
        <v>161</v>
      </c>
      <c r="G22" s="127" t="s">
        <v>115</v>
      </c>
      <c r="H22" s="126" t="s">
        <v>161</v>
      </c>
      <c r="I22" s="127" t="s">
        <v>115</v>
      </c>
      <c r="J22" s="126" t="s">
        <v>161</v>
      </c>
      <c r="K22" s="127" t="s">
        <v>115</v>
      </c>
      <c r="L22" s="7"/>
      <c r="M22" s="7"/>
      <c r="N22" s="7"/>
      <c r="O22" s="7"/>
      <c r="P22" s="7"/>
      <c r="Q22" s="7"/>
      <c r="R22" s="7"/>
      <c r="S22" s="7"/>
      <c r="T22" s="7"/>
    </row>
    <row r="23" spans="1:20" s="5" customFormat="1" ht="19.5" customHeight="1" x14ac:dyDescent="0.3">
      <c r="A23" s="122"/>
      <c r="B23" s="127" t="s">
        <v>115</v>
      </c>
      <c r="C23" s="127" t="s">
        <v>115</v>
      </c>
      <c r="D23" s="126" t="s">
        <v>161</v>
      </c>
      <c r="E23" s="127" t="s">
        <v>115</v>
      </c>
      <c r="F23" s="126" t="s">
        <v>161</v>
      </c>
      <c r="G23" s="127" t="s">
        <v>115</v>
      </c>
      <c r="H23" s="126" t="s">
        <v>161</v>
      </c>
      <c r="I23" s="127" t="s">
        <v>115</v>
      </c>
      <c r="J23" s="126" t="s">
        <v>161</v>
      </c>
      <c r="K23" s="127" t="s">
        <v>115</v>
      </c>
      <c r="L23" s="7"/>
      <c r="M23" s="7"/>
      <c r="N23" s="7"/>
      <c r="O23" s="7"/>
      <c r="P23" s="7"/>
      <c r="Q23" s="7"/>
      <c r="R23" s="7"/>
      <c r="S23" s="7"/>
      <c r="T23" s="7"/>
    </row>
    <row r="24" spans="1:20" s="5" customFormat="1" ht="22" customHeight="1" x14ac:dyDescent="0.3">
      <c r="A24" s="122"/>
      <c r="B24" s="127" t="s">
        <v>115</v>
      </c>
      <c r="C24" s="127" t="s">
        <v>115</v>
      </c>
      <c r="D24" s="126" t="s">
        <v>161</v>
      </c>
      <c r="E24" s="127" t="s">
        <v>115</v>
      </c>
      <c r="F24" s="126" t="s">
        <v>161</v>
      </c>
      <c r="G24" s="127" t="s">
        <v>115</v>
      </c>
      <c r="H24" s="126" t="s">
        <v>161</v>
      </c>
      <c r="I24" s="127" t="s">
        <v>115</v>
      </c>
      <c r="J24" s="126" t="s">
        <v>161</v>
      </c>
      <c r="K24" s="127" t="s">
        <v>115</v>
      </c>
      <c r="L24" s="7"/>
      <c r="M24" s="7"/>
      <c r="N24" s="7"/>
      <c r="O24" s="7"/>
      <c r="P24" s="7"/>
      <c r="Q24" s="7"/>
      <c r="R24" s="7"/>
      <c r="S24" s="7"/>
      <c r="T24" s="7"/>
    </row>
    <row r="25" spans="1:20" s="5" customFormat="1" ht="22" customHeight="1" x14ac:dyDescent="0.3">
      <c r="A25" s="122"/>
      <c r="B25" s="127" t="s">
        <v>115</v>
      </c>
      <c r="C25" s="127" t="s">
        <v>115</v>
      </c>
      <c r="D25" s="126" t="s">
        <v>161</v>
      </c>
      <c r="E25" s="127" t="s">
        <v>115</v>
      </c>
      <c r="F25" s="126" t="s">
        <v>161</v>
      </c>
      <c r="G25" s="127" t="s">
        <v>115</v>
      </c>
      <c r="H25" s="126" t="s">
        <v>161</v>
      </c>
      <c r="I25" s="127" t="s">
        <v>115</v>
      </c>
      <c r="J25" s="126" t="s">
        <v>161</v>
      </c>
      <c r="K25" s="127" t="s">
        <v>115</v>
      </c>
      <c r="L25" s="7"/>
      <c r="M25" s="7"/>
      <c r="N25" s="7"/>
      <c r="O25" s="7"/>
      <c r="P25" s="7"/>
      <c r="Q25" s="7"/>
      <c r="R25" s="7"/>
      <c r="S25" s="7"/>
      <c r="T25" s="7"/>
    </row>
    <row r="26" spans="1:20" s="5" customFormat="1" ht="22" customHeight="1" x14ac:dyDescent="0.3">
      <c r="A26" s="122"/>
      <c r="B26" s="127" t="s">
        <v>115</v>
      </c>
      <c r="C26" s="127" t="s">
        <v>115</v>
      </c>
      <c r="D26" s="126" t="s">
        <v>161</v>
      </c>
      <c r="E26" s="127" t="s">
        <v>115</v>
      </c>
      <c r="F26" s="126" t="s">
        <v>161</v>
      </c>
      <c r="G26" s="127" t="s">
        <v>115</v>
      </c>
      <c r="H26" s="126" t="s">
        <v>161</v>
      </c>
      <c r="I26" s="127" t="s">
        <v>115</v>
      </c>
      <c r="J26" s="126" t="s">
        <v>161</v>
      </c>
      <c r="K26" s="127" t="s">
        <v>115</v>
      </c>
      <c r="L26" s="7"/>
      <c r="M26" s="7"/>
      <c r="N26" s="7"/>
      <c r="O26" s="7"/>
      <c r="P26" s="7"/>
      <c r="Q26" s="7"/>
      <c r="R26" s="7"/>
      <c r="S26" s="7"/>
      <c r="T26" s="7"/>
    </row>
    <row r="27" spans="1:20" ht="1.5" customHeight="1" x14ac:dyDescent="0.3">
      <c r="A27" s="122"/>
      <c r="B27" s="127" t="s">
        <v>115</v>
      </c>
      <c r="C27" s="127" t="s">
        <v>115</v>
      </c>
      <c r="D27" s="126" t="s">
        <v>161</v>
      </c>
      <c r="E27" s="127" t="s">
        <v>115</v>
      </c>
      <c r="F27" s="126" t="s">
        <v>161</v>
      </c>
      <c r="G27" s="127" t="s">
        <v>115</v>
      </c>
      <c r="H27" s="126" t="s">
        <v>161</v>
      </c>
      <c r="I27" s="127" t="s">
        <v>115</v>
      </c>
      <c r="J27" s="126" t="s">
        <v>161</v>
      </c>
      <c r="K27" s="127" t="s">
        <v>115</v>
      </c>
      <c r="L27" s="7"/>
      <c r="M27" s="7"/>
      <c r="N27" s="7"/>
      <c r="O27" s="7"/>
      <c r="P27" s="7"/>
      <c r="Q27" s="7"/>
      <c r="R27" s="7"/>
      <c r="S27" s="7"/>
      <c r="T27" s="7"/>
    </row>
    <row r="28" spans="1:20" ht="22" customHeight="1" x14ac:dyDescent="0.3">
      <c r="A28" s="122"/>
      <c r="B28" s="127" t="s">
        <v>115</v>
      </c>
      <c r="C28" s="127" t="s">
        <v>115</v>
      </c>
      <c r="D28" s="126" t="s">
        <v>161</v>
      </c>
      <c r="E28" s="127" t="s">
        <v>115</v>
      </c>
      <c r="F28" s="126" t="s">
        <v>161</v>
      </c>
      <c r="G28" s="127" t="s">
        <v>115</v>
      </c>
      <c r="H28" s="126" t="s">
        <v>161</v>
      </c>
      <c r="I28" s="127" t="s">
        <v>115</v>
      </c>
      <c r="J28" s="126" t="s">
        <v>161</v>
      </c>
      <c r="K28" s="127" t="s">
        <v>115</v>
      </c>
      <c r="L28" s="7"/>
      <c r="M28" s="7"/>
      <c r="N28" s="7"/>
      <c r="O28" s="7"/>
      <c r="P28" s="7"/>
      <c r="Q28" s="7"/>
      <c r="R28" s="7"/>
      <c r="S28" s="7"/>
      <c r="T28" s="7"/>
    </row>
    <row r="29" spans="1:20" ht="22" customHeight="1" x14ac:dyDescent="0.3">
      <c r="A29" s="122"/>
      <c r="B29" s="127" t="s">
        <v>115</v>
      </c>
      <c r="C29" s="127" t="s">
        <v>115</v>
      </c>
      <c r="D29" s="126" t="s">
        <v>161</v>
      </c>
      <c r="E29" s="127" t="s">
        <v>115</v>
      </c>
      <c r="F29" s="126" t="s">
        <v>161</v>
      </c>
      <c r="G29" s="127" t="s">
        <v>115</v>
      </c>
      <c r="H29" s="126" t="s">
        <v>161</v>
      </c>
      <c r="I29" s="127" t="s">
        <v>115</v>
      </c>
      <c r="J29" s="126" t="s">
        <v>161</v>
      </c>
      <c r="K29" s="127" t="s">
        <v>115</v>
      </c>
      <c r="L29" s="7"/>
      <c r="M29" s="7"/>
      <c r="N29" s="7"/>
      <c r="O29" s="7"/>
      <c r="P29" s="7"/>
      <c r="Q29" s="7"/>
      <c r="R29" s="7"/>
      <c r="S29" s="7"/>
      <c r="T29" s="7"/>
    </row>
    <row r="30" spans="1:20" ht="22" customHeight="1" x14ac:dyDescent="0.3">
      <c r="A30" s="122"/>
      <c r="B30" s="127" t="s">
        <v>115</v>
      </c>
      <c r="C30" s="127" t="s">
        <v>115</v>
      </c>
      <c r="D30" s="126" t="s">
        <v>161</v>
      </c>
      <c r="E30" s="127" t="s">
        <v>115</v>
      </c>
      <c r="F30" s="126" t="s">
        <v>161</v>
      </c>
      <c r="G30" s="127" t="s">
        <v>115</v>
      </c>
      <c r="H30" s="126" t="s">
        <v>161</v>
      </c>
      <c r="I30" s="127" t="s">
        <v>115</v>
      </c>
      <c r="J30" s="126" t="s">
        <v>161</v>
      </c>
      <c r="K30" s="127" t="s">
        <v>115</v>
      </c>
      <c r="L30" s="7"/>
      <c r="M30" s="7"/>
      <c r="N30" s="7"/>
      <c r="O30" s="7"/>
      <c r="P30" s="7"/>
      <c r="Q30" s="7"/>
      <c r="R30" s="7"/>
      <c r="S30" s="7"/>
      <c r="T30" s="7"/>
    </row>
    <row r="31" spans="1:20" ht="22" customHeight="1" x14ac:dyDescent="0.3">
      <c r="A31" s="122"/>
      <c r="B31" s="127" t="s">
        <v>115</v>
      </c>
      <c r="C31" s="127" t="s">
        <v>115</v>
      </c>
      <c r="D31" s="126" t="s">
        <v>161</v>
      </c>
      <c r="E31" s="127" t="s">
        <v>115</v>
      </c>
      <c r="F31" s="126" t="s">
        <v>161</v>
      </c>
      <c r="G31" s="127" t="s">
        <v>115</v>
      </c>
      <c r="H31" s="126" t="s">
        <v>161</v>
      </c>
      <c r="I31" s="127" t="s">
        <v>115</v>
      </c>
      <c r="J31" s="126" t="s">
        <v>161</v>
      </c>
      <c r="K31" s="127" t="s">
        <v>115</v>
      </c>
      <c r="L31" s="7"/>
      <c r="M31" s="7"/>
      <c r="N31" s="7"/>
      <c r="O31" s="7"/>
      <c r="P31" s="7"/>
      <c r="Q31" s="7"/>
      <c r="R31" s="7"/>
      <c r="S31" s="7"/>
      <c r="T31" s="7"/>
    </row>
    <row r="32" spans="1:20" ht="22" customHeight="1" x14ac:dyDescent="0.3">
      <c r="A32" s="122"/>
      <c r="B32" s="127" t="s">
        <v>115</v>
      </c>
      <c r="C32" s="127" t="s">
        <v>115</v>
      </c>
      <c r="D32" s="126" t="s">
        <v>161</v>
      </c>
      <c r="E32" s="127" t="s">
        <v>115</v>
      </c>
      <c r="F32" s="126" t="s">
        <v>161</v>
      </c>
      <c r="G32" s="127" t="s">
        <v>115</v>
      </c>
      <c r="H32" s="126" t="s">
        <v>161</v>
      </c>
      <c r="I32" s="127" t="s">
        <v>115</v>
      </c>
      <c r="J32" s="126" t="s">
        <v>161</v>
      </c>
      <c r="K32" s="127" t="s">
        <v>115</v>
      </c>
      <c r="L32" s="7"/>
      <c r="M32" s="7"/>
      <c r="N32" s="7"/>
      <c r="O32" s="7"/>
      <c r="P32" s="7"/>
      <c r="Q32" s="7"/>
      <c r="R32" s="7"/>
      <c r="S32" s="7"/>
      <c r="T32" s="7"/>
    </row>
    <row r="33" spans="1:20" ht="22" customHeight="1" x14ac:dyDescent="0.3">
      <c r="A33" s="122"/>
      <c r="B33" s="127" t="s">
        <v>115</v>
      </c>
      <c r="C33" s="127" t="s">
        <v>115</v>
      </c>
      <c r="D33" s="126" t="s">
        <v>161</v>
      </c>
      <c r="E33" s="127" t="s">
        <v>115</v>
      </c>
      <c r="F33" s="126" t="s">
        <v>161</v>
      </c>
      <c r="G33" s="127" t="s">
        <v>115</v>
      </c>
      <c r="H33" s="126" t="s">
        <v>161</v>
      </c>
      <c r="I33" s="127" t="s">
        <v>115</v>
      </c>
      <c r="J33" s="126" t="s">
        <v>161</v>
      </c>
      <c r="K33" s="127" t="s">
        <v>115</v>
      </c>
      <c r="L33" s="7"/>
      <c r="M33" s="7"/>
      <c r="N33" s="7"/>
      <c r="O33" s="7"/>
      <c r="P33" s="7"/>
      <c r="Q33" s="7"/>
      <c r="R33" s="7"/>
      <c r="S33" s="7"/>
      <c r="T33" s="7"/>
    </row>
    <row r="34" spans="1:20" ht="22" customHeight="1" x14ac:dyDescent="0.3">
      <c r="A34" s="122"/>
      <c r="B34" s="127" t="s">
        <v>115</v>
      </c>
      <c r="C34" s="127" t="s">
        <v>115</v>
      </c>
      <c r="D34" s="126" t="s">
        <v>161</v>
      </c>
      <c r="E34" s="127" t="s">
        <v>115</v>
      </c>
      <c r="F34" s="126" t="s">
        <v>161</v>
      </c>
      <c r="G34" s="127" t="s">
        <v>115</v>
      </c>
      <c r="H34" s="126" t="s">
        <v>161</v>
      </c>
      <c r="I34" s="127" t="s">
        <v>115</v>
      </c>
      <c r="J34" s="126" t="s">
        <v>161</v>
      </c>
      <c r="K34" s="127" t="s">
        <v>115</v>
      </c>
      <c r="L34" s="7"/>
      <c r="M34" s="7"/>
      <c r="N34" s="7"/>
      <c r="O34" s="7"/>
      <c r="P34" s="7"/>
      <c r="Q34" s="7"/>
      <c r="R34" s="7"/>
      <c r="S34" s="7"/>
      <c r="T34" s="7"/>
    </row>
    <row r="35" spans="1:20" ht="22" customHeight="1" x14ac:dyDescent="0.3">
      <c r="A35" s="122"/>
      <c r="B35" s="127" t="s">
        <v>115</v>
      </c>
      <c r="C35" s="127" t="s">
        <v>115</v>
      </c>
      <c r="D35" s="126" t="s">
        <v>161</v>
      </c>
      <c r="E35" s="127" t="s">
        <v>115</v>
      </c>
      <c r="F35" s="126" t="s">
        <v>161</v>
      </c>
      <c r="G35" s="127" t="s">
        <v>115</v>
      </c>
      <c r="H35" s="126" t="s">
        <v>161</v>
      </c>
      <c r="I35" s="127" t="s">
        <v>115</v>
      </c>
      <c r="J35" s="126" t="s">
        <v>161</v>
      </c>
      <c r="K35" s="127" t="s">
        <v>115</v>
      </c>
      <c r="L35" s="7"/>
      <c r="M35" s="7"/>
      <c r="N35" s="7"/>
      <c r="O35" s="7"/>
      <c r="P35" s="7"/>
      <c r="Q35" s="7"/>
      <c r="R35" s="7"/>
      <c r="S35" s="7"/>
      <c r="T35" s="7"/>
    </row>
    <row r="36" spans="1:20" ht="22" customHeight="1" x14ac:dyDescent="0.3">
      <c r="A36" s="123"/>
      <c r="B36" s="127" t="s">
        <v>115</v>
      </c>
      <c r="C36" s="127" t="s">
        <v>115</v>
      </c>
      <c r="D36" s="126" t="s">
        <v>161</v>
      </c>
      <c r="E36" s="127" t="s">
        <v>115</v>
      </c>
      <c r="F36" s="126" t="s">
        <v>161</v>
      </c>
      <c r="G36" s="127" t="s">
        <v>115</v>
      </c>
      <c r="H36" s="126" t="s">
        <v>161</v>
      </c>
      <c r="I36" s="127" t="s">
        <v>115</v>
      </c>
      <c r="J36" s="126" t="s">
        <v>161</v>
      </c>
      <c r="K36" s="127" t="s">
        <v>115</v>
      </c>
      <c r="L36" s="7"/>
      <c r="M36" s="7"/>
      <c r="N36" s="7"/>
      <c r="O36" s="7"/>
      <c r="P36" s="7"/>
      <c r="Q36" s="7"/>
      <c r="R36" s="7"/>
      <c r="S36" s="7"/>
      <c r="T36" s="7"/>
    </row>
    <row r="37" spans="1:20" ht="22" customHeight="1" x14ac:dyDescent="0.3">
      <c r="A37" s="123"/>
      <c r="B37" s="127" t="s">
        <v>115</v>
      </c>
      <c r="C37" s="127" t="s">
        <v>115</v>
      </c>
      <c r="D37" s="126" t="s">
        <v>161</v>
      </c>
      <c r="E37" s="127" t="s">
        <v>115</v>
      </c>
      <c r="F37" s="126" t="s">
        <v>161</v>
      </c>
      <c r="G37" s="127" t="s">
        <v>115</v>
      </c>
      <c r="H37" s="126" t="s">
        <v>161</v>
      </c>
      <c r="I37" s="127" t="s">
        <v>115</v>
      </c>
      <c r="J37" s="126" t="s">
        <v>161</v>
      </c>
      <c r="K37" s="127" t="s">
        <v>115</v>
      </c>
      <c r="L37" s="7"/>
      <c r="M37" s="7"/>
      <c r="N37" s="7"/>
      <c r="O37" s="7"/>
      <c r="P37" s="7"/>
      <c r="Q37" s="7"/>
      <c r="R37" s="7"/>
      <c r="S37" s="7"/>
      <c r="T37" s="7"/>
    </row>
    <row r="38" spans="1:20" ht="22" customHeight="1" x14ac:dyDescent="0.3">
      <c r="A38" s="124"/>
      <c r="B38" s="127" t="s">
        <v>115</v>
      </c>
      <c r="C38" s="127" t="s">
        <v>115</v>
      </c>
      <c r="D38" s="128" t="s">
        <v>161</v>
      </c>
      <c r="E38" s="127" t="s">
        <v>115</v>
      </c>
      <c r="F38" s="128" t="s">
        <v>161</v>
      </c>
      <c r="G38" s="127" t="s">
        <v>115</v>
      </c>
      <c r="H38" s="128" t="s">
        <v>161</v>
      </c>
      <c r="I38" s="127" t="s">
        <v>115</v>
      </c>
      <c r="J38" s="128" t="s">
        <v>161</v>
      </c>
      <c r="K38" s="127" t="s">
        <v>115</v>
      </c>
      <c r="L38" s="7"/>
      <c r="M38" s="7"/>
      <c r="N38" s="7"/>
      <c r="O38" s="7"/>
      <c r="P38" s="7"/>
      <c r="Q38" s="7"/>
      <c r="R38" s="7"/>
      <c r="S38" s="7"/>
      <c r="T38" s="7"/>
    </row>
    <row r="39" spans="1:20" ht="22" customHeight="1" x14ac:dyDescent="0.3">
      <c r="A39" s="129" t="s">
        <v>77</v>
      </c>
      <c r="B39" s="141" t="s">
        <v>115</v>
      </c>
      <c r="C39" s="141" t="s">
        <v>115</v>
      </c>
      <c r="D39" s="258" t="s">
        <v>161</v>
      </c>
      <c r="E39" s="141" t="s">
        <v>115</v>
      </c>
      <c r="F39" s="258" t="s">
        <v>161</v>
      </c>
      <c r="G39" s="141" t="s">
        <v>115</v>
      </c>
      <c r="H39" s="258" t="s">
        <v>161</v>
      </c>
      <c r="I39" s="141" t="s">
        <v>115</v>
      </c>
      <c r="J39" s="258" t="s">
        <v>161</v>
      </c>
      <c r="K39" s="141" t="s">
        <v>115</v>
      </c>
      <c r="L39" s="5"/>
      <c r="M39" s="5"/>
      <c r="N39" s="5"/>
      <c r="O39" s="5"/>
      <c r="P39" s="5"/>
      <c r="Q39" s="5"/>
      <c r="R39" s="5"/>
      <c r="S39" s="5"/>
      <c r="T39" s="5"/>
    </row>
    <row r="40" spans="1:20" ht="22" customHeight="1" x14ac:dyDescent="0.3">
      <c r="A40" s="134" t="s">
        <v>79</v>
      </c>
      <c r="B40" s="139" t="s">
        <v>115</v>
      </c>
      <c r="C40" s="139" t="s">
        <v>115</v>
      </c>
      <c r="D40" s="259" t="s">
        <v>161</v>
      </c>
      <c r="E40" s="139" t="s">
        <v>115</v>
      </c>
      <c r="F40" s="259" t="s">
        <v>161</v>
      </c>
      <c r="G40" s="139" t="s">
        <v>115</v>
      </c>
      <c r="H40" s="259" t="s">
        <v>161</v>
      </c>
      <c r="I40" s="139" t="s">
        <v>115</v>
      </c>
      <c r="J40" s="259" t="s">
        <v>161</v>
      </c>
      <c r="K40" s="139" t="s">
        <v>115</v>
      </c>
      <c r="L40" s="5"/>
      <c r="M40" s="5"/>
      <c r="N40" s="5"/>
      <c r="O40" s="5"/>
      <c r="P40" s="5"/>
      <c r="Q40" s="5"/>
      <c r="R40" s="5"/>
      <c r="S40" s="5"/>
      <c r="T40" s="5"/>
    </row>
    <row r="41" spans="1:20" ht="22" customHeight="1" x14ac:dyDescent="0.3">
      <c r="A41" s="135" t="s">
        <v>80</v>
      </c>
      <c r="B41" s="142" t="s">
        <v>115</v>
      </c>
      <c r="C41" s="142" t="s">
        <v>115</v>
      </c>
      <c r="D41" s="260" t="s">
        <v>161</v>
      </c>
      <c r="E41" s="142" t="s">
        <v>115</v>
      </c>
      <c r="F41" s="260" t="s">
        <v>161</v>
      </c>
      <c r="G41" s="142" t="s">
        <v>115</v>
      </c>
      <c r="H41" s="260" t="s">
        <v>161</v>
      </c>
      <c r="I41" s="142" t="s">
        <v>115</v>
      </c>
      <c r="J41" s="260" t="s">
        <v>161</v>
      </c>
      <c r="K41" s="142" t="s">
        <v>115</v>
      </c>
      <c r="L41" s="5"/>
      <c r="M41" s="5"/>
      <c r="N41" s="5"/>
      <c r="O41" s="5"/>
      <c r="P41" s="5"/>
      <c r="Q41" s="5"/>
      <c r="R41" s="5"/>
      <c r="S41" s="5"/>
      <c r="T41" s="5"/>
    </row>
    <row r="42" spans="1:20" ht="22" customHeight="1" x14ac:dyDescent="0.3">
      <c r="A42" s="136" t="s">
        <v>113</v>
      </c>
      <c r="B42" s="140" t="s">
        <v>115</v>
      </c>
      <c r="C42" s="140" t="s">
        <v>115</v>
      </c>
      <c r="D42" s="261" t="s">
        <v>161</v>
      </c>
      <c r="E42" s="140" t="s">
        <v>115</v>
      </c>
      <c r="F42" s="261" t="s">
        <v>161</v>
      </c>
      <c r="G42" s="140" t="s">
        <v>115</v>
      </c>
      <c r="H42" s="261" t="s">
        <v>161</v>
      </c>
      <c r="I42" s="140" t="s">
        <v>115</v>
      </c>
      <c r="J42" s="261" t="s">
        <v>161</v>
      </c>
      <c r="K42" s="140" t="s">
        <v>115</v>
      </c>
      <c r="L42" s="111"/>
      <c r="M42" s="5"/>
      <c r="N42" s="5"/>
      <c r="O42" s="5"/>
      <c r="P42" s="5"/>
      <c r="Q42" s="5"/>
      <c r="R42" s="5"/>
      <c r="S42" s="5"/>
      <c r="T42" s="5"/>
    </row>
    <row r="43" spans="1:20" ht="22" customHeight="1" x14ac:dyDescent="0.3">
      <c r="A43" s="2" t="s">
        <v>114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1"/>
      <c r="M43" s="1"/>
      <c r="N43" s="1"/>
      <c r="O43" s="1"/>
      <c r="P43" s="1"/>
      <c r="Q43" s="5"/>
      <c r="R43" s="5"/>
      <c r="S43" s="5"/>
      <c r="T43" s="5"/>
    </row>
    <row r="44" spans="1:20" ht="22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</sheetData>
  <mergeCells count="14">
    <mergeCell ref="D7:E7"/>
    <mergeCell ref="F7:G7"/>
    <mergeCell ref="H7:I7"/>
    <mergeCell ref="J7:K7"/>
    <mergeCell ref="A1:K1"/>
    <mergeCell ref="A2:K2"/>
    <mergeCell ref="A3:K3"/>
    <mergeCell ref="A4:K4"/>
    <mergeCell ref="A6:A8"/>
    <mergeCell ref="B6:C7"/>
    <mergeCell ref="D6:E6"/>
    <mergeCell ref="F6:G6"/>
    <mergeCell ref="H6:I6"/>
    <mergeCell ref="J6:K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D544-3099-4BC5-9359-50D985A5022F}">
  <sheetPr>
    <pageSetUpPr fitToPage="1"/>
  </sheetPr>
  <dimension ref="A1:Q50"/>
  <sheetViews>
    <sheetView topLeftCell="A22" zoomScale="40" zoomScaleNormal="40" workbookViewId="0">
      <selection activeCell="J26" sqref="J26:J27"/>
    </sheetView>
  </sheetViews>
  <sheetFormatPr defaultRowHeight="22" customHeight="1" x14ac:dyDescent="0.3"/>
  <cols>
    <col min="1" max="1" width="70.58203125" style="4" customWidth="1"/>
    <col min="2" max="2" width="12.75" style="4" customWidth="1"/>
    <col min="3" max="3" width="13.83203125" style="4" customWidth="1"/>
    <col min="4" max="4" width="12.58203125" style="4" customWidth="1"/>
    <col min="5" max="5" width="16.83203125" style="4" customWidth="1"/>
    <col min="6" max="6" width="12.58203125" style="4" customWidth="1"/>
    <col min="7" max="7" width="17.33203125" style="4" customWidth="1"/>
    <col min="8" max="8" width="12.83203125" style="4" customWidth="1"/>
    <col min="9" max="9" width="13.08203125" style="4" customWidth="1"/>
    <col min="10" max="10" width="12.5" style="4" customWidth="1"/>
    <col min="11" max="11" width="12.58203125" style="4" customWidth="1"/>
    <col min="12" max="247" width="9" style="4"/>
    <col min="248" max="248" width="70.58203125" style="4" customWidth="1"/>
    <col min="249" max="249" width="7.08203125" style="4" customWidth="1"/>
    <col min="250" max="250" width="10.58203125" style="4" customWidth="1"/>
    <col min="251" max="259" width="12.58203125" style="4" customWidth="1"/>
    <col min="260" max="267" width="0" style="4" hidden="1" customWidth="1"/>
    <col min="268" max="503" width="9" style="4"/>
    <col min="504" max="504" width="70.58203125" style="4" customWidth="1"/>
    <col min="505" max="505" width="7.08203125" style="4" customWidth="1"/>
    <col min="506" max="506" width="10.58203125" style="4" customWidth="1"/>
    <col min="507" max="515" width="12.58203125" style="4" customWidth="1"/>
    <col min="516" max="523" width="0" style="4" hidden="1" customWidth="1"/>
    <col min="524" max="759" width="9" style="4"/>
    <col min="760" max="760" width="70.58203125" style="4" customWidth="1"/>
    <col min="761" max="761" width="7.08203125" style="4" customWidth="1"/>
    <col min="762" max="762" width="10.58203125" style="4" customWidth="1"/>
    <col min="763" max="771" width="12.58203125" style="4" customWidth="1"/>
    <col min="772" max="779" width="0" style="4" hidden="1" customWidth="1"/>
    <col min="780" max="1015" width="9" style="4"/>
    <col min="1016" max="1016" width="70.58203125" style="4" customWidth="1"/>
    <col min="1017" max="1017" width="7.08203125" style="4" customWidth="1"/>
    <col min="1018" max="1018" width="10.58203125" style="4" customWidth="1"/>
    <col min="1019" max="1027" width="12.58203125" style="4" customWidth="1"/>
    <col min="1028" max="1035" width="0" style="4" hidden="1" customWidth="1"/>
    <col min="1036" max="1271" width="9" style="4"/>
    <col min="1272" max="1272" width="70.58203125" style="4" customWidth="1"/>
    <col min="1273" max="1273" width="7.08203125" style="4" customWidth="1"/>
    <col min="1274" max="1274" width="10.58203125" style="4" customWidth="1"/>
    <col min="1275" max="1283" width="12.58203125" style="4" customWidth="1"/>
    <col min="1284" max="1291" width="0" style="4" hidden="1" customWidth="1"/>
    <col min="1292" max="1527" width="9" style="4"/>
    <col min="1528" max="1528" width="70.58203125" style="4" customWidth="1"/>
    <col min="1529" max="1529" width="7.08203125" style="4" customWidth="1"/>
    <col min="1530" max="1530" width="10.58203125" style="4" customWidth="1"/>
    <col min="1531" max="1539" width="12.58203125" style="4" customWidth="1"/>
    <col min="1540" max="1547" width="0" style="4" hidden="1" customWidth="1"/>
    <col min="1548" max="1783" width="9" style="4"/>
    <col min="1784" max="1784" width="70.58203125" style="4" customWidth="1"/>
    <col min="1785" max="1785" width="7.08203125" style="4" customWidth="1"/>
    <col min="1786" max="1786" width="10.58203125" style="4" customWidth="1"/>
    <col min="1787" max="1795" width="12.58203125" style="4" customWidth="1"/>
    <col min="1796" max="1803" width="0" style="4" hidden="1" customWidth="1"/>
    <col min="1804" max="2039" width="9" style="4"/>
    <col min="2040" max="2040" width="70.58203125" style="4" customWidth="1"/>
    <col min="2041" max="2041" width="7.08203125" style="4" customWidth="1"/>
    <col min="2042" max="2042" width="10.58203125" style="4" customWidth="1"/>
    <col min="2043" max="2051" width="12.58203125" style="4" customWidth="1"/>
    <col min="2052" max="2059" width="0" style="4" hidden="1" customWidth="1"/>
    <col min="2060" max="2295" width="9" style="4"/>
    <col min="2296" max="2296" width="70.58203125" style="4" customWidth="1"/>
    <col min="2297" max="2297" width="7.08203125" style="4" customWidth="1"/>
    <col min="2298" max="2298" width="10.58203125" style="4" customWidth="1"/>
    <col min="2299" max="2307" width="12.58203125" style="4" customWidth="1"/>
    <col min="2308" max="2315" width="0" style="4" hidden="1" customWidth="1"/>
    <col min="2316" max="2551" width="9" style="4"/>
    <col min="2552" max="2552" width="70.58203125" style="4" customWidth="1"/>
    <col min="2553" max="2553" width="7.08203125" style="4" customWidth="1"/>
    <col min="2554" max="2554" width="10.58203125" style="4" customWidth="1"/>
    <col min="2555" max="2563" width="12.58203125" style="4" customWidth="1"/>
    <col min="2564" max="2571" width="0" style="4" hidden="1" customWidth="1"/>
    <col min="2572" max="2807" width="9" style="4"/>
    <col min="2808" max="2808" width="70.58203125" style="4" customWidth="1"/>
    <col min="2809" max="2809" width="7.08203125" style="4" customWidth="1"/>
    <col min="2810" max="2810" width="10.58203125" style="4" customWidth="1"/>
    <col min="2811" max="2819" width="12.58203125" style="4" customWidth="1"/>
    <col min="2820" max="2827" width="0" style="4" hidden="1" customWidth="1"/>
    <col min="2828" max="3063" width="9" style="4"/>
    <col min="3064" max="3064" width="70.58203125" style="4" customWidth="1"/>
    <col min="3065" max="3065" width="7.08203125" style="4" customWidth="1"/>
    <col min="3066" max="3066" width="10.58203125" style="4" customWidth="1"/>
    <col min="3067" max="3075" width="12.58203125" style="4" customWidth="1"/>
    <col min="3076" max="3083" width="0" style="4" hidden="1" customWidth="1"/>
    <col min="3084" max="3319" width="9" style="4"/>
    <col min="3320" max="3320" width="70.58203125" style="4" customWidth="1"/>
    <col min="3321" max="3321" width="7.08203125" style="4" customWidth="1"/>
    <col min="3322" max="3322" width="10.58203125" style="4" customWidth="1"/>
    <col min="3323" max="3331" width="12.58203125" style="4" customWidth="1"/>
    <col min="3332" max="3339" width="0" style="4" hidden="1" customWidth="1"/>
    <col min="3340" max="3575" width="9" style="4"/>
    <col min="3576" max="3576" width="70.58203125" style="4" customWidth="1"/>
    <col min="3577" max="3577" width="7.08203125" style="4" customWidth="1"/>
    <col min="3578" max="3578" width="10.58203125" style="4" customWidth="1"/>
    <col min="3579" max="3587" width="12.58203125" style="4" customWidth="1"/>
    <col min="3588" max="3595" width="0" style="4" hidden="1" customWidth="1"/>
    <col min="3596" max="3831" width="9" style="4"/>
    <col min="3832" max="3832" width="70.58203125" style="4" customWidth="1"/>
    <col min="3833" max="3833" width="7.08203125" style="4" customWidth="1"/>
    <col min="3834" max="3834" width="10.58203125" style="4" customWidth="1"/>
    <col min="3835" max="3843" width="12.58203125" style="4" customWidth="1"/>
    <col min="3844" max="3851" width="0" style="4" hidden="1" customWidth="1"/>
    <col min="3852" max="4087" width="9" style="4"/>
    <col min="4088" max="4088" width="70.58203125" style="4" customWidth="1"/>
    <col min="4089" max="4089" width="7.08203125" style="4" customWidth="1"/>
    <col min="4090" max="4090" width="10.58203125" style="4" customWidth="1"/>
    <col min="4091" max="4099" width="12.58203125" style="4" customWidth="1"/>
    <col min="4100" max="4107" width="0" style="4" hidden="1" customWidth="1"/>
    <col min="4108" max="4343" width="9" style="4"/>
    <col min="4344" max="4344" width="70.58203125" style="4" customWidth="1"/>
    <col min="4345" max="4345" width="7.08203125" style="4" customWidth="1"/>
    <col min="4346" max="4346" width="10.58203125" style="4" customWidth="1"/>
    <col min="4347" max="4355" width="12.58203125" style="4" customWidth="1"/>
    <col min="4356" max="4363" width="0" style="4" hidden="1" customWidth="1"/>
    <col min="4364" max="4599" width="9" style="4"/>
    <col min="4600" max="4600" width="70.58203125" style="4" customWidth="1"/>
    <col min="4601" max="4601" width="7.08203125" style="4" customWidth="1"/>
    <col min="4602" max="4602" width="10.58203125" style="4" customWidth="1"/>
    <col min="4603" max="4611" width="12.58203125" style="4" customWidth="1"/>
    <col min="4612" max="4619" width="0" style="4" hidden="1" customWidth="1"/>
    <col min="4620" max="4855" width="9" style="4"/>
    <col min="4856" max="4856" width="70.58203125" style="4" customWidth="1"/>
    <col min="4857" max="4857" width="7.08203125" style="4" customWidth="1"/>
    <col min="4858" max="4858" width="10.58203125" style="4" customWidth="1"/>
    <col min="4859" max="4867" width="12.58203125" style="4" customWidth="1"/>
    <col min="4868" max="4875" width="0" style="4" hidden="1" customWidth="1"/>
    <col min="4876" max="5111" width="9" style="4"/>
    <col min="5112" max="5112" width="70.58203125" style="4" customWidth="1"/>
    <col min="5113" max="5113" width="7.08203125" style="4" customWidth="1"/>
    <col min="5114" max="5114" width="10.58203125" style="4" customWidth="1"/>
    <col min="5115" max="5123" width="12.58203125" style="4" customWidth="1"/>
    <col min="5124" max="5131" width="0" style="4" hidden="1" customWidth="1"/>
    <col min="5132" max="5367" width="9" style="4"/>
    <col min="5368" max="5368" width="70.58203125" style="4" customWidth="1"/>
    <col min="5369" max="5369" width="7.08203125" style="4" customWidth="1"/>
    <col min="5370" max="5370" width="10.58203125" style="4" customWidth="1"/>
    <col min="5371" max="5379" width="12.58203125" style="4" customWidth="1"/>
    <col min="5380" max="5387" width="0" style="4" hidden="1" customWidth="1"/>
    <col min="5388" max="5623" width="9" style="4"/>
    <col min="5624" max="5624" width="70.58203125" style="4" customWidth="1"/>
    <col min="5625" max="5625" width="7.08203125" style="4" customWidth="1"/>
    <col min="5626" max="5626" width="10.58203125" style="4" customWidth="1"/>
    <col min="5627" max="5635" width="12.58203125" style="4" customWidth="1"/>
    <col min="5636" max="5643" width="0" style="4" hidden="1" customWidth="1"/>
    <col min="5644" max="5879" width="9" style="4"/>
    <col min="5880" max="5880" width="70.58203125" style="4" customWidth="1"/>
    <col min="5881" max="5881" width="7.08203125" style="4" customWidth="1"/>
    <col min="5882" max="5882" width="10.58203125" style="4" customWidth="1"/>
    <col min="5883" max="5891" width="12.58203125" style="4" customWidth="1"/>
    <col min="5892" max="5899" width="0" style="4" hidden="1" customWidth="1"/>
    <col min="5900" max="6135" width="9" style="4"/>
    <col min="6136" max="6136" width="70.58203125" style="4" customWidth="1"/>
    <col min="6137" max="6137" width="7.08203125" style="4" customWidth="1"/>
    <col min="6138" max="6138" width="10.58203125" style="4" customWidth="1"/>
    <col min="6139" max="6147" width="12.58203125" style="4" customWidth="1"/>
    <col min="6148" max="6155" width="0" style="4" hidden="1" customWidth="1"/>
    <col min="6156" max="6391" width="9" style="4"/>
    <col min="6392" max="6392" width="70.58203125" style="4" customWidth="1"/>
    <col min="6393" max="6393" width="7.08203125" style="4" customWidth="1"/>
    <col min="6394" max="6394" width="10.58203125" style="4" customWidth="1"/>
    <col min="6395" max="6403" width="12.58203125" style="4" customWidth="1"/>
    <col min="6404" max="6411" width="0" style="4" hidden="1" customWidth="1"/>
    <col min="6412" max="6647" width="9" style="4"/>
    <col min="6648" max="6648" width="70.58203125" style="4" customWidth="1"/>
    <col min="6649" max="6649" width="7.08203125" style="4" customWidth="1"/>
    <col min="6650" max="6650" width="10.58203125" style="4" customWidth="1"/>
    <col min="6651" max="6659" width="12.58203125" style="4" customWidth="1"/>
    <col min="6660" max="6667" width="0" style="4" hidden="1" customWidth="1"/>
    <col min="6668" max="6903" width="9" style="4"/>
    <col min="6904" max="6904" width="70.58203125" style="4" customWidth="1"/>
    <col min="6905" max="6905" width="7.08203125" style="4" customWidth="1"/>
    <col min="6906" max="6906" width="10.58203125" style="4" customWidth="1"/>
    <col min="6907" max="6915" width="12.58203125" style="4" customWidth="1"/>
    <col min="6916" max="6923" width="0" style="4" hidden="1" customWidth="1"/>
    <col min="6924" max="7159" width="9" style="4"/>
    <col min="7160" max="7160" width="70.58203125" style="4" customWidth="1"/>
    <col min="7161" max="7161" width="7.08203125" style="4" customWidth="1"/>
    <col min="7162" max="7162" width="10.58203125" style="4" customWidth="1"/>
    <col min="7163" max="7171" width="12.58203125" style="4" customWidth="1"/>
    <col min="7172" max="7179" width="0" style="4" hidden="1" customWidth="1"/>
    <col min="7180" max="7415" width="9" style="4"/>
    <col min="7416" max="7416" width="70.58203125" style="4" customWidth="1"/>
    <col min="7417" max="7417" width="7.08203125" style="4" customWidth="1"/>
    <col min="7418" max="7418" width="10.58203125" style="4" customWidth="1"/>
    <col min="7419" max="7427" width="12.58203125" style="4" customWidth="1"/>
    <col min="7428" max="7435" width="0" style="4" hidden="1" customWidth="1"/>
    <col min="7436" max="7671" width="9" style="4"/>
    <col min="7672" max="7672" width="70.58203125" style="4" customWidth="1"/>
    <col min="7673" max="7673" width="7.08203125" style="4" customWidth="1"/>
    <col min="7674" max="7674" width="10.58203125" style="4" customWidth="1"/>
    <col min="7675" max="7683" width="12.58203125" style="4" customWidth="1"/>
    <col min="7684" max="7691" width="0" style="4" hidden="1" customWidth="1"/>
    <col min="7692" max="7927" width="9" style="4"/>
    <col min="7928" max="7928" width="70.58203125" style="4" customWidth="1"/>
    <col min="7929" max="7929" width="7.08203125" style="4" customWidth="1"/>
    <col min="7930" max="7930" width="10.58203125" style="4" customWidth="1"/>
    <col min="7931" max="7939" width="12.58203125" style="4" customWidth="1"/>
    <col min="7940" max="7947" width="0" style="4" hidden="1" customWidth="1"/>
    <col min="7948" max="8183" width="9" style="4"/>
    <col min="8184" max="8184" width="70.58203125" style="4" customWidth="1"/>
    <col min="8185" max="8185" width="7.08203125" style="4" customWidth="1"/>
    <col min="8186" max="8186" width="10.58203125" style="4" customWidth="1"/>
    <col min="8187" max="8195" width="12.58203125" style="4" customWidth="1"/>
    <col min="8196" max="8203" width="0" style="4" hidden="1" customWidth="1"/>
    <col min="8204" max="8439" width="9" style="4"/>
    <col min="8440" max="8440" width="70.58203125" style="4" customWidth="1"/>
    <col min="8441" max="8441" width="7.08203125" style="4" customWidth="1"/>
    <col min="8442" max="8442" width="10.58203125" style="4" customWidth="1"/>
    <col min="8443" max="8451" width="12.58203125" style="4" customWidth="1"/>
    <col min="8452" max="8459" width="0" style="4" hidden="1" customWidth="1"/>
    <col min="8460" max="8695" width="9" style="4"/>
    <col min="8696" max="8696" width="70.58203125" style="4" customWidth="1"/>
    <col min="8697" max="8697" width="7.08203125" style="4" customWidth="1"/>
    <col min="8698" max="8698" width="10.58203125" style="4" customWidth="1"/>
    <col min="8699" max="8707" width="12.58203125" style="4" customWidth="1"/>
    <col min="8708" max="8715" width="0" style="4" hidden="1" customWidth="1"/>
    <col min="8716" max="8951" width="9" style="4"/>
    <col min="8952" max="8952" width="70.58203125" style="4" customWidth="1"/>
    <col min="8953" max="8953" width="7.08203125" style="4" customWidth="1"/>
    <col min="8954" max="8954" width="10.58203125" style="4" customWidth="1"/>
    <col min="8955" max="8963" width="12.58203125" style="4" customWidth="1"/>
    <col min="8964" max="8971" width="0" style="4" hidden="1" customWidth="1"/>
    <col min="8972" max="9207" width="9" style="4"/>
    <col min="9208" max="9208" width="70.58203125" style="4" customWidth="1"/>
    <col min="9209" max="9209" width="7.08203125" style="4" customWidth="1"/>
    <col min="9210" max="9210" width="10.58203125" style="4" customWidth="1"/>
    <col min="9211" max="9219" width="12.58203125" style="4" customWidth="1"/>
    <col min="9220" max="9227" width="0" style="4" hidden="1" customWidth="1"/>
    <col min="9228" max="9463" width="9" style="4"/>
    <col min="9464" max="9464" width="70.58203125" style="4" customWidth="1"/>
    <col min="9465" max="9465" width="7.08203125" style="4" customWidth="1"/>
    <col min="9466" max="9466" width="10.58203125" style="4" customWidth="1"/>
    <col min="9467" max="9475" width="12.58203125" style="4" customWidth="1"/>
    <col min="9476" max="9483" width="0" style="4" hidden="1" customWidth="1"/>
    <col min="9484" max="9719" width="9" style="4"/>
    <col min="9720" max="9720" width="70.58203125" style="4" customWidth="1"/>
    <col min="9721" max="9721" width="7.08203125" style="4" customWidth="1"/>
    <col min="9722" max="9722" width="10.58203125" style="4" customWidth="1"/>
    <col min="9723" max="9731" width="12.58203125" style="4" customWidth="1"/>
    <col min="9732" max="9739" width="0" style="4" hidden="1" customWidth="1"/>
    <col min="9740" max="9975" width="9" style="4"/>
    <col min="9976" max="9976" width="70.58203125" style="4" customWidth="1"/>
    <col min="9977" max="9977" width="7.08203125" style="4" customWidth="1"/>
    <col min="9978" max="9978" width="10.58203125" style="4" customWidth="1"/>
    <col min="9979" max="9987" width="12.58203125" style="4" customWidth="1"/>
    <col min="9988" max="9995" width="0" style="4" hidden="1" customWidth="1"/>
    <col min="9996" max="10231" width="9" style="4"/>
    <col min="10232" max="10232" width="70.58203125" style="4" customWidth="1"/>
    <col min="10233" max="10233" width="7.08203125" style="4" customWidth="1"/>
    <col min="10234" max="10234" width="10.58203125" style="4" customWidth="1"/>
    <col min="10235" max="10243" width="12.58203125" style="4" customWidth="1"/>
    <col min="10244" max="10251" width="0" style="4" hidden="1" customWidth="1"/>
    <col min="10252" max="10487" width="9" style="4"/>
    <col min="10488" max="10488" width="70.58203125" style="4" customWidth="1"/>
    <col min="10489" max="10489" width="7.08203125" style="4" customWidth="1"/>
    <col min="10490" max="10490" width="10.58203125" style="4" customWidth="1"/>
    <col min="10491" max="10499" width="12.58203125" style="4" customWidth="1"/>
    <col min="10500" max="10507" width="0" style="4" hidden="1" customWidth="1"/>
    <col min="10508" max="10743" width="9" style="4"/>
    <col min="10744" max="10744" width="70.58203125" style="4" customWidth="1"/>
    <col min="10745" max="10745" width="7.08203125" style="4" customWidth="1"/>
    <col min="10746" max="10746" width="10.58203125" style="4" customWidth="1"/>
    <col min="10747" max="10755" width="12.58203125" style="4" customWidth="1"/>
    <col min="10756" max="10763" width="0" style="4" hidden="1" customWidth="1"/>
    <col min="10764" max="10999" width="9" style="4"/>
    <col min="11000" max="11000" width="70.58203125" style="4" customWidth="1"/>
    <col min="11001" max="11001" width="7.08203125" style="4" customWidth="1"/>
    <col min="11002" max="11002" width="10.58203125" style="4" customWidth="1"/>
    <col min="11003" max="11011" width="12.58203125" style="4" customWidth="1"/>
    <col min="11012" max="11019" width="0" style="4" hidden="1" customWidth="1"/>
    <col min="11020" max="11255" width="9" style="4"/>
    <col min="11256" max="11256" width="70.58203125" style="4" customWidth="1"/>
    <col min="11257" max="11257" width="7.08203125" style="4" customWidth="1"/>
    <col min="11258" max="11258" width="10.58203125" style="4" customWidth="1"/>
    <col min="11259" max="11267" width="12.58203125" style="4" customWidth="1"/>
    <col min="11268" max="11275" width="0" style="4" hidden="1" customWidth="1"/>
    <col min="11276" max="11511" width="9" style="4"/>
    <col min="11512" max="11512" width="70.58203125" style="4" customWidth="1"/>
    <col min="11513" max="11513" width="7.08203125" style="4" customWidth="1"/>
    <col min="11514" max="11514" width="10.58203125" style="4" customWidth="1"/>
    <col min="11515" max="11523" width="12.58203125" style="4" customWidth="1"/>
    <col min="11524" max="11531" width="0" style="4" hidden="1" customWidth="1"/>
    <col min="11532" max="11767" width="9" style="4"/>
    <col min="11768" max="11768" width="70.58203125" style="4" customWidth="1"/>
    <col min="11769" max="11769" width="7.08203125" style="4" customWidth="1"/>
    <col min="11770" max="11770" width="10.58203125" style="4" customWidth="1"/>
    <col min="11771" max="11779" width="12.58203125" style="4" customWidth="1"/>
    <col min="11780" max="11787" width="0" style="4" hidden="1" customWidth="1"/>
    <col min="11788" max="12023" width="9" style="4"/>
    <col min="12024" max="12024" width="70.58203125" style="4" customWidth="1"/>
    <col min="12025" max="12025" width="7.08203125" style="4" customWidth="1"/>
    <col min="12026" max="12026" width="10.58203125" style="4" customWidth="1"/>
    <col min="12027" max="12035" width="12.58203125" style="4" customWidth="1"/>
    <col min="12036" max="12043" width="0" style="4" hidden="1" customWidth="1"/>
    <col min="12044" max="12279" width="9" style="4"/>
    <col min="12280" max="12280" width="70.58203125" style="4" customWidth="1"/>
    <col min="12281" max="12281" width="7.08203125" style="4" customWidth="1"/>
    <col min="12282" max="12282" width="10.58203125" style="4" customWidth="1"/>
    <col min="12283" max="12291" width="12.58203125" style="4" customWidth="1"/>
    <col min="12292" max="12299" width="0" style="4" hidden="1" customWidth="1"/>
    <col min="12300" max="12535" width="9" style="4"/>
    <col min="12536" max="12536" width="70.58203125" style="4" customWidth="1"/>
    <col min="12537" max="12537" width="7.08203125" style="4" customWidth="1"/>
    <col min="12538" max="12538" width="10.58203125" style="4" customWidth="1"/>
    <col min="12539" max="12547" width="12.58203125" style="4" customWidth="1"/>
    <col min="12548" max="12555" width="0" style="4" hidden="1" customWidth="1"/>
    <col min="12556" max="12791" width="9" style="4"/>
    <col min="12792" max="12792" width="70.58203125" style="4" customWidth="1"/>
    <col min="12793" max="12793" width="7.08203125" style="4" customWidth="1"/>
    <col min="12794" max="12794" width="10.58203125" style="4" customWidth="1"/>
    <col min="12795" max="12803" width="12.58203125" style="4" customWidth="1"/>
    <col min="12804" max="12811" width="0" style="4" hidden="1" customWidth="1"/>
    <col min="12812" max="13047" width="9" style="4"/>
    <col min="13048" max="13048" width="70.58203125" style="4" customWidth="1"/>
    <col min="13049" max="13049" width="7.08203125" style="4" customWidth="1"/>
    <col min="13050" max="13050" width="10.58203125" style="4" customWidth="1"/>
    <col min="13051" max="13059" width="12.58203125" style="4" customWidth="1"/>
    <col min="13060" max="13067" width="0" style="4" hidden="1" customWidth="1"/>
    <col min="13068" max="13303" width="9" style="4"/>
    <col min="13304" max="13304" width="70.58203125" style="4" customWidth="1"/>
    <col min="13305" max="13305" width="7.08203125" style="4" customWidth="1"/>
    <col min="13306" max="13306" width="10.58203125" style="4" customWidth="1"/>
    <col min="13307" max="13315" width="12.58203125" style="4" customWidth="1"/>
    <col min="13316" max="13323" width="0" style="4" hidden="1" customWidth="1"/>
    <col min="13324" max="13559" width="9" style="4"/>
    <col min="13560" max="13560" width="70.58203125" style="4" customWidth="1"/>
    <col min="13561" max="13561" width="7.08203125" style="4" customWidth="1"/>
    <col min="13562" max="13562" width="10.58203125" style="4" customWidth="1"/>
    <col min="13563" max="13571" width="12.58203125" style="4" customWidth="1"/>
    <col min="13572" max="13579" width="0" style="4" hidden="1" customWidth="1"/>
    <col min="13580" max="13815" width="9" style="4"/>
    <col min="13816" max="13816" width="70.58203125" style="4" customWidth="1"/>
    <col min="13817" max="13817" width="7.08203125" style="4" customWidth="1"/>
    <col min="13818" max="13818" width="10.58203125" style="4" customWidth="1"/>
    <col min="13819" max="13827" width="12.58203125" style="4" customWidth="1"/>
    <col min="13828" max="13835" width="0" style="4" hidden="1" customWidth="1"/>
    <col min="13836" max="14071" width="9" style="4"/>
    <col min="14072" max="14072" width="70.58203125" style="4" customWidth="1"/>
    <col min="14073" max="14073" width="7.08203125" style="4" customWidth="1"/>
    <col min="14074" max="14074" width="10.58203125" style="4" customWidth="1"/>
    <col min="14075" max="14083" width="12.58203125" style="4" customWidth="1"/>
    <col min="14084" max="14091" width="0" style="4" hidden="1" customWidth="1"/>
    <col min="14092" max="14327" width="9" style="4"/>
    <col min="14328" max="14328" width="70.58203125" style="4" customWidth="1"/>
    <col min="14329" max="14329" width="7.08203125" style="4" customWidth="1"/>
    <col min="14330" max="14330" width="10.58203125" style="4" customWidth="1"/>
    <col min="14331" max="14339" width="12.58203125" style="4" customWidth="1"/>
    <col min="14340" max="14347" width="0" style="4" hidden="1" customWidth="1"/>
    <col min="14348" max="14583" width="9" style="4"/>
    <col min="14584" max="14584" width="70.58203125" style="4" customWidth="1"/>
    <col min="14585" max="14585" width="7.08203125" style="4" customWidth="1"/>
    <col min="14586" max="14586" width="10.58203125" style="4" customWidth="1"/>
    <col min="14587" max="14595" width="12.58203125" style="4" customWidth="1"/>
    <col min="14596" max="14603" width="0" style="4" hidden="1" customWidth="1"/>
    <col min="14604" max="14839" width="9" style="4"/>
    <col min="14840" max="14840" width="70.58203125" style="4" customWidth="1"/>
    <col min="14841" max="14841" width="7.08203125" style="4" customWidth="1"/>
    <col min="14842" max="14842" width="10.58203125" style="4" customWidth="1"/>
    <col min="14843" max="14851" width="12.58203125" style="4" customWidth="1"/>
    <col min="14852" max="14859" width="0" style="4" hidden="1" customWidth="1"/>
    <col min="14860" max="15095" width="9" style="4"/>
    <col min="15096" max="15096" width="70.58203125" style="4" customWidth="1"/>
    <col min="15097" max="15097" width="7.08203125" style="4" customWidth="1"/>
    <col min="15098" max="15098" width="10.58203125" style="4" customWidth="1"/>
    <col min="15099" max="15107" width="12.58203125" style="4" customWidth="1"/>
    <col min="15108" max="15115" width="0" style="4" hidden="1" customWidth="1"/>
    <col min="15116" max="15351" width="9" style="4"/>
    <col min="15352" max="15352" width="70.58203125" style="4" customWidth="1"/>
    <col min="15353" max="15353" width="7.08203125" style="4" customWidth="1"/>
    <col min="15354" max="15354" width="10.58203125" style="4" customWidth="1"/>
    <col min="15355" max="15363" width="12.58203125" style="4" customWidth="1"/>
    <col min="15364" max="15371" width="0" style="4" hidden="1" customWidth="1"/>
    <col min="15372" max="15607" width="9" style="4"/>
    <col min="15608" max="15608" width="70.58203125" style="4" customWidth="1"/>
    <col min="15609" max="15609" width="7.08203125" style="4" customWidth="1"/>
    <col min="15610" max="15610" width="10.58203125" style="4" customWidth="1"/>
    <col min="15611" max="15619" width="12.58203125" style="4" customWidth="1"/>
    <col min="15620" max="15627" width="0" style="4" hidden="1" customWidth="1"/>
    <col min="15628" max="15863" width="9" style="4"/>
    <col min="15864" max="15864" width="70.58203125" style="4" customWidth="1"/>
    <col min="15865" max="15865" width="7.08203125" style="4" customWidth="1"/>
    <col min="15866" max="15866" width="10.58203125" style="4" customWidth="1"/>
    <col min="15867" max="15875" width="12.58203125" style="4" customWidth="1"/>
    <col min="15876" max="15883" width="0" style="4" hidden="1" customWidth="1"/>
    <col min="15884" max="16119" width="9" style="4"/>
    <col min="16120" max="16120" width="70.58203125" style="4" customWidth="1"/>
    <col min="16121" max="16121" width="7.08203125" style="4" customWidth="1"/>
    <col min="16122" max="16122" width="10.58203125" style="4" customWidth="1"/>
    <col min="16123" max="16131" width="12.58203125" style="4" customWidth="1"/>
    <col min="16132" max="16139" width="0" style="4" hidden="1" customWidth="1"/>
    <col min="16140" max="16384" width="9" style="4"/>
  </cols>
  <sheetData>
    <row r="1" spans="1:11" ht="22" customHeight="1" x14ac:dyDescent="0.3">
      <c r="A1" s="227"/>
      <c r="B1" s="228"/>
      <c r="C1" s="228"/>
      <c r="D1" s="228"/>
      <c r="E1" s="228"/>
      <c r="F1" s="228"/>
      <c r="G1" s="228"/>
      <c r="H1" s="228"/>
      <c r="I1" s="228"/>
      <c r="J1" s="228"/>
      <c r="K1" s="229"/>
    </row>
    <row r="2" spans="1:11" ht="25.5" x14ac:dyDescent="0.3">
      <c r="A2" s="245" t="s">
        <v>107</v>
      </c>
      <c r="B2" s="246"/>
      <c r="C2" s="246"/>
      <c r="D2" s="246"/>
      <c r="E2" s="246"/>
      <c r="F2" s="246"/>
      <c r="G2" s="246"/>
      <c r="H2" s="246"/>
      <c r="I2" s="246"/>
      <c r="J2" s="246"/>
      <c r="K2" s="247"/>
    </row>
    <row r="3" spans="1:11" ht="30.75" customHeight="1" x14ac:dyDescent="0.3">
      <c r="A3" s="249" t="s">
        <v>117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</row>
    <row r="4" spans="1:11" ht="30.75" customHeight="1" x14ac:dyDescent="0.3">
      <c r="A4" s="249" t="s">
        <v>108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</row>
    <row r="5" spans="1:11" ht="22" customHeight="1" x14ac:dyDescent="0.3">
      <c r="A5" s="118" t="s">
        <v>118</v>
      </c>
      <c r="B5" s="118"/>
      <c r="C5" s="118"/>
      <c r="D5" s="118"/>
      <c r="E5" s="118"/>
      <c r="F5" s="118"/>
      <c r="G5" s="118"/>
      <c r="H5" s="118"/>
      <c r="J5" s="118"/>
      <c r="K5" s="119" t="s">
        <v>2</v>
      </c>
    </row>
    <row r="6" spans="1:11" ht="22" customHeight="1" x14ac:dyDescent="0.3">
      <c r="A6" s="234" t="s">
        <v>3</v>
      </c>
      <c r="B6" s="235" t="s">
        <v>5</v>
      </c>
      <c r="C6" s="236"/>
      <c r="D6" s="237" t="s">
        <v>88</v>
      </c>
      <c r="E6" s="237"/>
      <c r="F6" s="238" t="s">
        <v>6</v>
      </c>
      <c r="G6" s="238"/>
      <c r="H6" s="239" t="s">
        <v>7</v>
      </c>
      <c r="I6" s="239"/>
      <c r="J6" s="240" t="s">
        <v>8</v>
      </c>
      <c r="K6" s="240"/>
    </row>
    <row r="7" spans="1:11" s="7" customFormat="1" ht="24" customHeight="1" x14ac:dyDescent="0.3">
      <c r="A7" s="234"/>
      <c r="B7" s="235"/>
      <c r="C7" s="236"/>
      <c r="D7" s="241" t="s">
        <v>109</v>
      </c>
      <c r="E7" s="241"/>
      <c r="F7" s="242" t="s">
        <v>110</v>
      </c>
      <c r="G7" s="242"/>
      <c r="H7" s="243" t="s">
        <v>111</v>
      </c>
      <c r="I7" s="243"/>
      <c r="J7" s="244" t="s">
        <v>112</v>
      </c>
      <c r="K7" s="244"/>
    </row>
    <row r="8" spans="1:11" s="7" customFormat="1" ht="24" customHeight="1" x14ac:dyDescent="0.3">
      <c r="A8" s="234"/>
      <c r="B8" s="143" t="s">
        <v>3</v>
      </c>
      <c r="C8" s="143" t="s">
        <v>9</v>
      </c>
      <c r="D8" s="144" t="s">
        <v>85</v>
      </c>
      <c r="E8" s="121" t="s">
        <v>86</v>
      </c>
      <c r="F8" s="144" t="s">
        <v>85</v>
      </c>
      <c r="G8" s="121" t="s">
        <v>86</v>
      </c>
      <c r="H8" s="144" t="s">
        <v>85</v>
      </c>
      <c r="I8" s="121" t="s">
        <v>86</v>
      </c>
      <c r="J8" s="144" t="s">
        <v>85</v>
      </c>
      <c r="K8" s="121" t="s">
        <v>86</v>
      </c>
    </row>
    <row r="9" spans="1:11" s="7" customFormat="1" ht="24.75" customHeight="1" x14ac:dyDescent="0.3">
      <c r="A9" s="122" t="s">
        <v>190</v>
      </c>
      <c r="B9" s="127" t="s">
        <v>115</v>
      </c>
      <c r="C9" s="127" t="s">
        <v>115</v>
      </c>
      <c r="D9" s="137" t="s">
        <v>161</v>
      </c>
      <c r="E9" s="127" t="s">
        <v>115</v>
      </c>
      <c r="F9" s="137" t="s">
        <v>161</v>
      </c>
      <c r="G9" s="127" t="s">
        <v>115</v>
      </c>
      <c r="H9" s="137" t="s">
        <v>161</v>
      </c>
      <c r="I9" s="127" t="s">
        <v>115</v>
      </c>
      <c r="J9" s="137" t="s">
        <v>161</v>
      </c>
      <c r="K9" s="127" t="s">
        <v>115</v>
      </c>
    </row>
    <row r="10" spans="1:11" s="7" customFormat="1" ht="24" customHeight="1" x14ac:dyDescent="0.3">
      <c r="A10" s="123"/>
      <c r="B10" s="127" t="s">
        <v>115</v>
      </c>
      <c r="C10" s="127" t="s">
        <v>115</v>
      </c>
      <c r="D10" s="137" t="s">
        <v>161</v>
      </c>
      <c r="E10" s="127" t="s">
        <v>115</v>
      </c>
      <c r="F10" s="137" t="s">
        <v>161</v>
      </c>
      <c r="G10" s="127" t="s">
        <v>115</v>
      </c>
      <c r="H10" s="137" t="s">
        <v>161</v>
      </c>
      <c r="I10" s="127" t="s">
        <v>115</v>
      </c>
      <c r="J10" s="137" t="s">
        <v>161</v>
      </c>
      <c r="K10" s="127" t="s">
        <v>115</v>
      </c>
    </row>
    <row r="11" spans="1:11" s="7" customFormat="1" ht="24" customHeight="1" x14ac:dyDescent="0.3">
      <c r="A11" s="145"/>
      <c r="B11" s="127" t="s">
        <v>115</v>
      </c>
      <c r="C11" s="127" t="s">
        <v>115</v>
      </c>
      <c r="D11" s="137" t="s">
        <v>161</v>
      </c>
      <c r="E11" s="127" t="s">
        <v>115</v>
      </c>
      <c r="F11" s="137" t="s">
        <v>161</v>
      </c>
      <c r="G11" s="127" t="s">
        <v>115</v>
      </c>
      <c r="H11" s="137" t="s">
        <v>161</v>
      </c>
      <c r="I11" s="127" t="s">
        <v>115</v>
      </c>
      <c r="J11" s="137" t="s">
        <v>161</v>
      </c>
      <c r="K11" s="127" t="s">
        <v>115</v>
      </c>
    </row>
    <row r="12" spans="1:11" s="7" customFormat="1" ht="24" customHeight="1" x14ac:dyDescent="0.3">
      <c r="A12" s="145"/>
      <c r="B12" s="127" t="s">
        <v>115</v>
      </c>
      <c r="C12" s="127" t="s">
        <v>115</v>
      </c>
      <c r="D12" s="137" t="s">
        <v>161</v>
      </c>
      <c r="E12" s="127" t="s">
        <v>115</v>
      </c>
      <c r="F12" s="137" t="s">
        <v>161</v>
      </c>
      <c r="G12" s="127" t="s">
        <v>115</v>
      </c>
      <c r="H12" s="137" t="s">
        <v>161</v>
      </c>
      <c r="I12" s="127" t="s">
        <v>115</v>
      </c>
      <c r="J12" s="137" t="s">
        <v>161</v>
      </c>
      <c r="K12" s="127" t="s">
        <v>115</v>
      </c>
    </row>
    <row r="13" spans="1:11" s="7" customFormat="1" ht="24" customHeight="1" x14ac:dyDescent="0.3">
      <c r="A13" s="145"/>
      <c r="B13" s="127" t="s">
        <v>115</v>
      </c>
      <c r="C13" s="127" t="s">
        <v>115</v>
      </c>
      <c r="D13" s="137" t="s">
        <v>161</v>
      </c>
      <c r="E13" s="127" t="s">
        <v>115</v>
      </c>
      <c r="F13" s="137" t="s">
        <v>161</v>
      </c>
      <c r="G13" s="127" t="s">
        <v>115</v>
      </c>
      <c r="H13" s="137" t="s">
        <v>161</v>
      </c>
      <c r="I13" s="127" t="s">
        <v>115</v>
      </c>
      <c r="J13" s="137" t="s">
        <v>161</v>
      </c>
      <c r="K13" s="127" t="s">
        <v>115</v>
      </c>
    </row>
    <row r="14" spans="1:11" s="7" customFormat="1" ht="24" customHeight="1" x14ac:dyDescent="0.3">
      <c r="A14" s="123"/>
      <c r="B14" s="127" t="s">
        <v>115</v>
      </c>
      <c r="C14" s="127" t="s">
        <v>115</v>
      </c>
      <c r="D14" s="137" t="s">
        <v>161</v>
      </c>
      <c r="E14" s="127" t="s">
        <v>115</v>
      </c>
      <c r="F14" s="137" t="s">
        <v>161</v>
      </c>
      <c r="G14" s="127" t="s">
        <v>115</v>
      </c>
      <c r="H14" s="137" t="s">
        <v>161</v>
      </c>
      <c r="I14" s="127" t="s">
        <v>115</v>
      </c>
      <c r="J14" s="137" t="s">
        <v>161</v>
      </c>
      <c r="K14" s="127" t="s">
        <v>115</v>
      </c>
    </row>
    <row r="15" spans="1:11" s="7" customFormat="1" ht="24" customHeight="1" x14ac:dyDescent="0.3">
      <c r="A15" s="145"/>
      <c r="B15" s="127" t="s">
        <v>115</v>
      </c>
      <c r="C15" s="127" t="s">
        <v>115</v>
      </c>
      <c r="D15" s="137" t="s">
        <v>161</v>
      </c>
      <c r="E15" s="127" t="s">
        <v>115</v>
      </c>
      <c r="F15" s="137" t="s">
        <v>161</v>
      </c>
      <c r="G15" s="127" t="s">
        <v>115</v>
      </c>
      <c r="H15" s="137" t="s">
        <v>161</v>
      </c>
      <c r="I15" s="127" t="s">
        <v>115</v>
      </c>
      <c r="J15" s="137" t="s">
        <v>161</v>
      </c>
      <c r="K15" s="127" t="s">
        <v>115</v>
      </c>
    </row>
    <row r="16" spans="1:11" s="7" customFormat="1" ht="24" customHeight="1" x14ac:dyDescent="0.3">
      <c r="A16" s="145"/>
      <c r="B16" s="127" t="s">
        <v>115</v>
      </c>
      <c r="C16" s="127" t="s">
        <v>115</v>
      </c>
      <c r="D16" s="137" t="s">
        <v>161</v>
      </c>
      <c r="E16" s="127" t="s">
        <v>115</v>
      </c>
      <c r="F16" s="137" t="s">
        <v>161</v>
      </c>
      <c r="G16" s="127" t="s">
        <v>115</v>
      </c>
      <c r="H16" s="137" t="s">
        <v>161</v>
      </c>
      <c r="I16" s="127" t="s">
        <v>115</v>
      </c>
      <c r="J16" s="137" t="s">
        <v>161</v>
      </c>
      <c r="K16" s="127" t="s">
        <v>115</v>
      </c>
    </row>
    <row r="17" spans="1:11" s="7" customFormat="1" ht="24" customHeight="1" x14ac:dyDescent="0.3">
      <c r="A17" s="123"/>
      <c r="B17" s="127" t="s">
        <v>115</v>
      </c>
      <c r="C17" s="127" t="s">
        <v>115</v>
      </c>
      <c r="D17" s="137" t="s">
        <v>161</v>
      </c>
      <c r="E17" s="127" t="s">
        <v>115</v>
      </c>
      <c r="F17" s="137" t="s">
        <v>161</v>
      </c>
      <c r="G17" s="127" t="s">
        <v>115</v>
      </c>
      <c r="H17" s="137" t="s">
        <v>161</v>
      </c>
      <c r="I17" s="127" t="s">
        <v>115</v>
      </c>
      <c r="J17" s="137" t="s">
        <v>161</v>
      </c>
      <c r="K17" s="127" t="s">
        <v>115</v>
      </c>
    </row>
    <row r="18" spans="1:11" s="7" customFormat="1" ht="24" customHeight="1" x14ac:dyDescent="0.3">
      <c r="A18" s="123"/>
      <c r="B18" s="127" t="s">
        <v>115</v>
      </c>
      <c r="C18" s="127" t="s">
        <v>115</v>
      </c>
      <c r="D18" s="137" t="s">
        <v>161</v>
      </c>
      <c r="E18" s="127" t="s">
        <v>115</v>
      </c>
      <c r="F18" s="137" t="s">
        <v>161</v>
      </c>
      <c r="G18" s="127" t="s">
        <v>115</v>
      </c>
      <c r="H18" s="137" t="s">
        <v>161</v>
      </c>
      <c r="I18" s="127" t="s">
        <v>115</v>
      </c>
      <c r="J18" s="137" t="s">
        <v>161</v>
      </c>
      <c r="K18" s="127" t="s">
        <v>115</v>
      </c>
    </row>
    <row r="19" spans="1:11" s="7" customFormat="1" ht="24" customHeight="1" x14ac:dyDescent="0.3">
      <c r="A19" s="123"/>
      <c r="B19" s="127" t="s">
        <v>115</v>
      </c>
      <c r="C19" s="127" t="s">
        <v>115</v>
      </c>
      <c r="D19" s="137" t="s">
        <v>161</v>
      </c>
      <c r="E19" s="127" t="s">
        <v>115</v>
      </c>
      <c r="F19" s="137" t="s">
        <v>161</v>
      </c>
      <c r="G19" s="127" t="s">
        <v>115</v>
      </c>
      <c r="H19" s="137" t="s">
        <v>161</v>
      </c>
      <c r="I19" s="127" t="s">
        <v>115</v>
      </c>
      <c r="J19" s="137" t="s">
        <v>161</v>
      </c>
      <c r="K19" s="127" t="s">
        <v>115</v>
      </c>
    </row>
    <row r="20" spans="1:11" s="7" customFormat="1" ht="24" customHeight="1" x14ac:dyDescent="0.3">
      <c r="A20" s="123"/>
      <c r="B20" s="127" t="s">
        <v>115</v>
      </c>
      <c r="C20" s="127" t="s">
        <v>115</v>
      </c>
      <c r="D20" s="137" t="s">
        <v>161</v>
      </c>
      <c r="E20" s="127" t="s">
        <v>115</v>
      </c>
      <c r="F20" s="137" t="s">
        <v>161</v>
      </c>
      <c r="G20" s="127" t="s">
        <v>115</v>
      </c>
      <c r="H20" s="137" t="s">
        <v>161</v>
      </c>
      <c r="I20" s="127" t="s">
        <v>115</v>
      </c>
      <c r="J20" s="137" t="s">
        <v>161</v>
      </c>
      <c r="K20" s="127" t="s">
        <v>115</v>
      </c>
    </row>
    <row r="21" spans="1:11" s="7" customFormat="1" ht="24" customHeight="1" x14ac:dyDescent="0.3">
      <c r="A21" s="123"/>
      <c r="B21" s="127" t="s">
        <v>115</v>
      </c>
      <c r="C21" s="127" t="s">
        <v>115</v>
      </c>
      <c r="D21" s="137" t="s">
        <v>161</v>
      </c>
      <c r="E21" s="127" t="s">
        <v>115</v>
      </c>
      <c r="F21" s="137" t="s">
        <v>161</v>
      </c>
      <c r="G21" s="127" t="s">
        <v>115</v>
      </c>
      <c r="H21" s="137" t="s">
        <v>161</v>
      </c>
      <c r="I21" s="127" t="s">
        <v>115</v>
      </c>
      <c r="J21" s="137" t="s">
        <v>161</v>
      </c>
      <c r="K21" s="127" t="s">
        <v>115</v>
      </c>
    </row>
    <row r="22" spans="1:11" s="7" customFormat="1" ht="24" customHeight="1" x14ac:dyDescent="0.3">
      <c r="A22" s="145"/>
      <c r="B22" s="127" t="s">
        <v>115</v>
      </c>
      <c r="C22" s="127" t="s">
        <v>115</v>
      </c>
      <c r="D22" s="137" t="s">
        <v>161</v>
      </c>
      <c r="E22" s="127" t="s">
        <v>115</v>
      </c>
      <c r="F22" s="137" t="s">
        <v>161</v>
      </c>
      <c r="G22" s="127" t="s">
        <v>115</v>
      </c>
      <c r="H22" s="137" t="s">
        <v>161</v>
      </c>
      <c r="I22" s="127" t="s">
        <v>115</v>
      </c>
      <c r="J22" s="137" t="s">
        <v>161</v>
      </c>
      <c r="K22" s="127" t="s">
        <v>115</v>
      </c>
    </row>
    <row r="23" spans="1:11" s="7" customFormat="1" ht="24" customHeight="1" x14ac:dyDescent="0.3">
      <c r="A23" s="145"/>
      <c r="B23" s="127" t="s">
        <v>115</v>
      </c>
      <c r="C23" s="127" t="s">
        <v>115</v>
      </c>
      <c r="D23" s="137" t="s">
        <v>161</v>
      </c>
      <c r="E23" s="127" t="s">
        <v>115</v>
      </c>
      <c r="F23" s="137" t="s">
        <v>161</v>
      </c>
      <c r="G23" s="127" t="s">
        <v>115</v>
      </c>
      <c r="H23" s="137" t="s">
        <v>161</v>
      </c>
      <c r="I23" s="127" t="s">
        <v>115</v>
      </c>
      <c r="J23" s="137" t="s">
        <v>161</v>
      </c>
      <c r="K23" s="127" t="s">
        <v>115</v>
      </c>
    </row>
    <row r="24" spans="1:11" s="7" customFormat="1" ht="24" customHeight="1" x14ac:dyDescent="0.3">
      <c r="A24" s="123"/>
      <c r="B24" s="127" t="s">
        <v>115</v>
      </c>
      <c r="C24" s="127" t="s">
        <v>115</v>
      </c>
      <c r="D24" s="137" t="s">
        <v>161</v>
      </c>
      <c r="E24" s="127" t="s">
        <v>115</v>
      </c>
      <c r="F24" s="137" t="s">
        <v>161</v>
      </c>
      <c r="G24" s="127" t="s">
        <v>115</v>
      </c>
      <c r="H24" s="137" t="s">
        <v>161</v>
      </c>
      <c r="I24" s="127" t="s">
        <v>115</v>
      </c>
      <c r="J24" s="137" t="s">
        <v>161</v>
      </c>
      <c r="K24" s="127" t="s">
        <v>115</v>
      </c>
    </row>
    <row r="25" spans="1:11" s="7" customFormat="1" ht="24" customHeight="1" x14ac:dyDescent="0.3">
      <c r="A25" s="123"/>
      <c r="B25" s="127" t="s">
        <v>115</v>
      </c>
      <c r="C25" s="127" t="s">
        <v>115</v>
      </c>
      <c r="D25" s="137" t="s">
        <v>161</v>
      </c>
      <c r="E25" s="127" t="s">
        <v>115</v>
      </c>
      <c r="F25" s="137" t="s">
        <v>161</v>
      </c>
      <c r="G25" s="127" t="s">
        <v>115</v>
      </c>
      <c r="H25" s="137" t="s">
        <v>161</v>
      </c>
      <c r="I25" s="127" t="s">
        <v>115</v>
      </c>
      <c r="J25" s="137" t="s">
        <v>161</v>
      </c>
      <c r="K25" s="127" t="s">
        <v>115</v>
      </c>
    </row>
    <row r="26" spans="1:11" s="7" customFormat="1" ht="24" customHeight="1" x14ac:dyDescent="0.3">
      <c r="A26" s="145"/>
      <c r="B26" s="127" t="s">
        <v>115</v>
      </c>
      <c r="C26" s="127" t="s">
        <v>115</v>
      </c>
      <c r="D26" s="137" t="s">
        <v>161</v>
      </c>
      <c r="E26" s="127" t="s">
        <v>115</v>
      </c>
      <c r="F26" s="137" t="s">
        <v>161</v>
      </c>
      <c r="G26" s="127" t="s">
        <v>115</v>
      </c>
      <c r="H26" s="137" t="s">
        <v>161</v>
      </c>
      <c r="I26" s="127" t="s">
        <v>115</v>
      </c>
      <c r="J26" s="137" t="s">
        <v>161</v>
      </c>
      <c r="K26" s="127" t="s">
        <v>115</v>
      </c>
    </row>
    <row r="27" spans="1:11" s="7" customFormat="1" ht="24" customHeight="1" x14ac:dyDescent="0.3">
      <c r="A27" s="145"/>
      <c r="B27" s="127" t="s">
        <v>115</v>
      </c>
      <c r="C27" s="127" t="s">
        <v>115</v>
      </c>
      <c r="D27" s="137" t="s">
        <v>161</v>
      </c>
      <c r="E27" s="127" t="s">
        <v>115</v>
      </c>
      <c r="F27" s="137" t="s">
        <v>161</v>
      </c>
      <c r="G27" s="127" t="s">
        <v>115</v>
      </c>
      <c r="H27" s="137" t="s">
        <v>161</v>
      </c>
      <c r="I27" s="127" t="s">
        <v>115</v>
      </c>
      <c r="J27" s="137" t="s">
        <v>161</v>
      </c>
      <c r="K27" s="127" t="s">
        <v>115</v>
      </c>
    </row>
    <row r="28" spans="1:11" s="7" customFormat="1" ht="24" customHeight="1" x14ac:dyDescent="0.3">
      <c r="A28" s="145"/>
      <c r="B28" s="127" t="s">
        <v>115</v>
      </c>
      <c r="C28" s="127" t="s">
        <v>115</v>
      </c>
      <c r="D28" s="137" t="s">
        <v>161</v>
      </c>
      <c r="E28" s="127" t="s">
        <v>115</v>
      </c>
      <c r="F28" s="137" t="s">
        <v>161</v>
      </c>
      <c r="G28" s="127" t="s">
        <v>115</v>
      </c>
      <c r="H28" s="137" t="s">
        <v>161</v>
      </c>
      <c r="I28" s="127" t="s">
        <v>115</v>
      </c>
      <c r="J28" s="137" t="s">
        <v>161</v>
      </c>
      <c r="K28" s="127" t="s">
        <v>115</v>
      </c>
    </row>
    <row r="29" spans="1:11" s="7" customFormat="1" ht="24" customHeight="1" x14ac:dyDescent="0.3">
      <c r="A29" s="145"/>
      <c r="B29" s="127" t="s">
        <v>115</v>
      </c>
      <c r="C29" s="127" t="s">
        <v>115</v>
      </c>
      <c r="D29" s="137" t="s">
        <v>161</v>
      </c>
      <c r="E29" s="127" t="s">
        <v>115</v>
      </c>
      <c r="F29" s="137" t="s">
        <v>161</v>
      </c>
      <c r="G29" s="127" t="s">
        <v>115</v>
      </c>
      <c r="H29" s="137" t="s">
        <v>161</v>
      </c>
      <c r="I29" s="127" t="s">
        <v>115</v>
      </c>
      <c r="J29" s="137" t="s">
        <v>161</v>
      </c>
      <c r="K29" s="127" t="s">
        <v>115</v>
      </c>
    </row>
    <row r="30" spans="1:11" s="7" customFormat="1" ht="24" customHeight="1" x14ac:dyDescent="0.3">
      <c r="A30" s="145"/>
      <c r="B30" s="127" t="s">
        <v>115</v>
      </c>
      <c r="C30" s="127" t="s">
        <v>115</v>
      </c>
      <c r="D30" s="137" t="s">
        <v>161</v>
      </c>
      <c r="E30" s="127" t="s">
        <v>115</v>
      </c>
      <c r="F30" s="137" t="s">
        <v>161</v>
      </c>
      <c r="G30" s="127" t="s">
        <v>115</v>
      </c>
      <c r="H30" s="137" t="s">
        <v>161</v>
      </c>
      <c r="I30" s="127" t="s">
        <v>115</v>
      </c>
      <c r="J30" s="137" t="s">
        <v>161</v>
      </c>
      <c r="K30" s="127" t="s">
        <v>115</v>
      </c>
    </row>
    <row r="31" spans="1:11" s="7" customFormat="1" ht="24" customHeight="1" x14ac:dyDescent="0.3">
      <c r="A31" s="145"/>
      <c r="B31" s="127" t="s">
        <v>115</v>
      </c>
      <c r="C31" s="127" t="s">
        <v>115</v>
      </c>
      <c r="D31" s="137" t="s">
        <v>161</v>
      </c>
      <c r="E31" s="127" t="s">
        <v>115</v>
      </c>
      <c r="F31" s="137" t="s">
        <v>161</v>
      </c>
      <c r="G31" s="127" t="s">
        <v>115</v>
      </c>
      <c r="H31" s="137" t="s">
        <v>161</v>
      </c>
      <c r="I31" s="127" t="s">
        <v>115</v>
      </c>
      <c r="J31" s="137" t="s">
        <v>161</v>
      </c>
      <c r="K31" s="127" t="s">
        <v>115</v>
      </c>
    </row>
    <row r="32" spans="1:11" s="7" customFormat="1" ht="24" customHeight="1" x14ac:dyDescent="0.3">
      <c r="A32" s="123"/>
      <c r="B32" s="127" t="s">
        <v>115</v>
      </c>
      <c r="C32" s="127" t="s">
        <v>115</v>
      </c>
      <c r="D32" s="137" t="s">
        <v>161</v>
      </c>
      <c r="E32" s="127" t="s">
        <v>115</v>
      </c>
      <c r="F32" s="137" t="s">
        <v>161</v>
      </c>
      <c r="G32" s="127" t="s">
        <v>115</v>
      </c>
      <c r="H32" s="137" t="s">
        <v>161</v>
      </c>
      <c r="I32" s="127" t="s">
        <v>115</v>
      </c>
      <c r="J32" s="137" t="s">
        <v>161</v>
      </c>
      <c r="K32" s="127" t="s">
        <v>115</v>
      </c>
    </row>
    <row r="33" spans="1:12" s="7" customFormat="1" ht="24" customHeight="1" x14ac:dyDescent="0.3">
      <c r="A33" s="123"/>
      <c r="B33" s="127" t="s">
        <v>115</v>
      </c>
      <c r="C33" s="127" t="s">
        <v>115</v>
      </c>
      <c r="D33" s="137" t="s">
        <v>161</v>
      </c>
      <c r="E33" s="127" t="s">
        <v>115</v>
      </c>
      <c r="F33" s="137" t="s">
        <v>161</v>
      </c>
      <c r="G33" s="127" t="s">
        <v>115</v>
      </c>
      <c r="H33" s="137" t="s">
        <v>161</v>
      </c>
      <c r="I33" s="127" t="s">
        <v>115</v>
      </c>
      <c r="J33" s="137" t="s">
        <v>161</v>
      </c>
      <c r="K33" s="127" t="s">
        <v>115</v>
      </c>
    </row>
    <row r="34" spans="1:12" s="7" customFormat="1" ht="24" customHeight="1" x14ac:dyDescent="0.3">
      <c r="A34" s="145"/>
      <c r="B34" s="127" t="s">
        <v>115</v>
      </c>
      <c r="C34" s="127" t="s">
        <v>115</v>
      </c>
      <c r="D34" s="137" t="s">
        <v>161</v>
      </c>
      <c r="E34" s="127" t="s">
        <v>115</v>
      </c>
      <c r="F34" s="137" t="s">
        <v>161</v>
      </c>
      <c r="G34" s="127" t="s">
        <v>115</v>
      </c>
      <c r="H34" s="137" t="s">
        <v>161</v>
      </c>
      <c r="I34" s="127" t="s">
        <v>115</v>
      </c>
      <c r="J34" s="137" t="s">
        <v>161</v>
      </c>
      <c r="K34" s="127" t="s">
        <v>115</v>
      </c>
    </row>
    <row r="35" spans="1:12" s="7" customFormat="1" ht="24" customHeight="1" x14ac:dyDescent="0.3">
      <c r="A35" s="145"/>
      <c r="B35" s="127" t="s">
        <v>115</v>
      </c>
      <c r="C35" s="127" t="s">
        <v>115</v>
      </c>
      <c r="D35" s="137" t="s">
        <v>161</v>
      </c>
      <c r="E35" s="127" t="s">
        <v>115</v>
      </c>
      <c r="F35" s="137" t="s">
        <v>161</v>
      </c>
      <c r="G35" s="127" t="s">
        <v>115</v>
      </c>
      <c r="H35" s="137" t="s">
        <v>161</v>
      </c>
      <c r="I35" s="127" t="s">
        <v>115</v>
      </c>
      <c r="J35" s="137" t="s">
        <v>161</v>
      </c>
      <c r="K35" s="127" t="s">
        <v>115</v>
      </c>
    </row>
    <row r="36" spans="1:12" s="7" customFormat="1" ht="24" customHeight="1" x14ac:dyDescent="0.3">
      <c r="A36" s="145"/>
      <c r="B36" s="127" t="s">
        <v>115</v>
      </c>
      <c r="C36" s="127" t="s">
        <v>115</v>
      </c>
      <c r="D36" s="137" t="s">
        <v>161</v>
      </c>
      <c r="E36" s="127" t="s">
        <v>115</v>
      </c>
      <c r="F36" s="137" t="s">
        <v>161</v>
      </c>
      <c r="G36" s="127" t="s">
        <v>115</v>
      </c>
      <c r="H36" s="137" t="s">
        <v>161</v>
      </c>
      <c r="I36" s="127" t="s">
        <v>115</v>
      </c>
      <c r="J36" s="137" t="s">
        <v>161</v>
      </c>
      <c r="K36" s="127" t="s">
        <v>115</v>
      </c>
    </row>
    <row r="37" spans="1:12" s="7" customFormat="1" ht="24" customHeight="1" x14ac:dyDescent="0.3">
      <c r="A37" s="123"/>
      <c r="B37" s="127" t="s">
        <v>115</v>
      </c>
      <c r="C37" s="127" t="s">
        <v>115</v>
      </c>
      <c r="D37" s="137" t="s">
        <v>161</v>
      </c>
      <c r="E37" s="127" t="s">
        <v>115</v>
      </c>
      <c r="F37" s="137" t="s">
        <v>161</v>
      </c>
      <c r="G37" s="127" t="s">
        <v>115</v>
      </c>
      <c r="H37" s="137" t="s">
        <v>161</v>
      </c>
      <c r="I37" s="127" t="s">
        <v>115</v>
      </c>
      <c r="J37" s="137" t="s">
        <v>161</v>
      </c>
      <c r="K37" s="127" t="s">
        <v>115</v>
      </c>
    </row>
    <row r="38" spans="1:12" s="7" customFormat="1" ht="24" customHeight="1" x14ac:dyDescent="0.3">
      <c r="A38" s="145"/>
      <c r="B38" s="127" t="s">
        <v>115</v>
      </c>
      <c r="C38" s="127" t="s">
        <v>115</v>
      </c>
      <c r="D38" s="137" t="s">
        <v>161</v>
      </c>
      <c r="E38" s="127" t="s">
        <v>115</v>
      </c>
      <c r="F38" s="137" t="s">
        <v>161</v>
      </c>
      <c r="G38" s="127" t="s">
        <v>115</v>
      </c>
      <c r="H38" s="137" t="s">
        <v>161</v>
      </c>
      <c r="I38" s="127" t="s">
        <v>115</v>
      </c>
      <c r="J38" s="137" t="s">
        <v>161</v>
      </c>
      <c r="K38" s="127" t="s">
        <v>115</v>
      </c>
    </row>
    <row r="39" spans="1:12" s="7" customFormat="1" ht="24" customHeight="1" x14ac:dyDescent="0.3">
      <c r="A39" s="145"/>
      <c r="B39" s="127" t="s">
        <v>115</v>
      </c>
      <c r="C39" s="127" t="s">
        <v>115</v>
      </c>
      <c r="D39" s="137" t="s">
        <v>161</v>
      </c>
      <c r="E39" s="127" t="s">
        <v>115</v>
      </c>
      <c r="F39" s="137" t="s">
        <v>161</v>
      </c>
      <c r="G39" s="127" t="s">
        <v>115</v>
      </c>
      <c r="H39" s="137" t="s">
        <v>161</v>
      </c>
      <c r="I39" s="127" t="s">
        <v>115</v>
      </c>
      <c r="J39" s="137" t="s">
        <v>161</v>
      </c>
      <c r="K39" s="127" t="s">
        <v>115</v>
      </c>
    </row>
    <row r="40" spans="1:12" s="7" customFormat="1" ht="24" customHeight="1" x14ac:dyDescent="0.3">
      <c r="A40" s="145"/>
      <c r="B40" s="127" t="s">
        <v>115</v>
      </c>
      <c r="C40" s="127" t="s">
        <v>115</v>
      </c>
      <c r="D40" s="137" t="s">
        <v>161</v>
      </c>
      <c r="E40" s="127" t="s">
        <v>115</v>
      </c>
      <c r="F40" s="137" t="s">
        <v>161</v>
      </c>
      <c r="G40" s="127" t="s">
        <v>115</v>
      </c>
      <c r="H40" s="137" t="s">
        <v>161</v>
      </c>
      <c r="I40" s="127" t="s">
        <v>115</v>
      </c>
      <c r="J40" s="137" t="s">
        <v>161</v>
      </c>
      <c r="K40" s="127" t="s">
        <v>115</v>
      </c>
    </row>
    <row r="41" spans="1:12" s="7" customFormat="1" ht="24" customHeight="1" x14ac:dyDescent="0.3">
      <c r="A41" s="145"/>
      <c r="B41" s="127" t="s">
        <v>115</v>
      </c>
      <c r="C41" s="127" t="s">
        <v>115</v>
      </c>
      <c r="D41" s="137" t="s">
        <v>161</v>
      </c>
      <c r="E41" s="127" t="s">
        <v>115</v>
      </c>
      <c r="F41" s="137" t="s">
        <v>161</v>
      </c>
      <c r="G41" s="127" t="s">
        <v>115</v>
      </c>
      <c r="H41" s="137" t="s">
        <v>161</v>
      </c>
      <c r="I41" s="127" t="s">
        <v>115</v>
      </c>
      <c r="J41" s="137" t="s">
        <v>161</v>
      </c>
      <c r="K41" s="127" t="s">
        <v>115</v>
      </c>
    </row>
    <row r="42" spans="1:12" s="7" customFormat="1" ht="24" customHeight="1" x14ac:dyDescent="0.3">
      <c r="A42" s="145"/>
      <c r="B42" s="127" t="s">
        <v>115</v>
      </c>
      <c r="C42" s="127" t="s">
        <v>115</v>
      </c>
      <c r="D42" s="137" t="s">
        <v>161</v>
      </c>
      <c r="E42" s="127" t="s">
        <v>115</v>
      </c>
      <c r="F42" s="137" t="s">
        <v>161</v>
      </c>
      <c r="G42" s="127" t="s">
        <v>115</v>
      </c>
      <c r="H42" s="137" t="s">
        <v>161</v>
      </c>
      <c r="I42" s="127" t="s">
        <v>115</v>
      </c>
      <c r="J42" s="137" t="s">
        <v>161</v>
      </c>
      <c r="K42" s="127" t="s">
        <v>115</v>
      </c>
    </row>
    <row r="43" spans="1:12" s="7" customFormat="1" ht="24" customHeight="1" x14ac:dyDescent="0.3">
      <c r="A43" s="145"/>
      <c r="B43" s="127" t="s">
        <v>115</v>
      </c>
      <c r="C43" s="127" t="s">
        <v>115</v>
      </c>
      <c r="D43" s="137" t="s">
        <v>161</v>
      </c>
      <c r="E43" s="127" t="s">
        <v>115</v>
      </c>
      <c r="F43" s="137" t="s">
        <v>161</v>
      </c>
      <c r="G43" s="127" t="s">
        <v>115</v>
      </c>
      <c r="H43" s="137" t="s">
        <v>161</v>
      </c>
      <c r="I43" s="127" t="s">
        <v>115</v>
      </c>
      <c r="J43" s="137" t="s">
        <v>161</v>
      </c>
      <c r="K43" s="127" t="s">
        <v>115</v>
      </c>
    </row>
    <row r="44" spans="1:12" s="7" customFormat="1" ht="24" customHeight="1" x14ac:dyDescent="0.3">
      <c r="A44" s="145"/>
      <c r="B44" s="127" t="s">
        <v>115</v>
      </c>
      <c r="C44" s="127" t="s">
        <v>115</v>
      </c>
      <c r="D44" s="262" t="s">
        <v>161</v>
      </c>
      <c r="E44" s="127" t="s">
        <v>115</v>
      </c>
      <c r="F44" s="262" t="s">
        <v>161</v>
      </c>
      <c r="G44" s="127" t="s">
        <v>115</v>
      </c>
      <c r="H44" s="262" t="s">
        <v>161</v>
      </c>
      <c r="I44" s="127" t="s">
        <v>115</v>
      </c>
      <c r="J44" s="262" t="s">
        <v>161</v>
      </c>
      <c r="K44" s="127" t="s">
        <v>115</v>
      </c>
    </row>
    <row r="45" spans="1:12" s="5" customFormat="1" ht="22" customHeight="1" x14ac:dyDescent="0.3">
      <c r="A45" s="129"/>
      <c r="B45" s="141" t="s">
        <v>115</v>
      </c>
      <c r="C45" s="141" t="s">
        <v>115</v>
      </c>
      <c r="D45" s="258" t="s">
        <v>161</v>
      </c>
      <c r="E45" s="141" t="s">
        <v>115</v>
      </c>
      <c r="F45" s="258" t="s">
        <v>161</v>
      </c>
      <c r="G45" s="141" t="s">
        <v>115</v>
      </c>
      <c r="H45" s="258" t="s">
        <v>161</v>
      </c>
      <c r="I45" s="141" t="s">
        <v>115</v>
      </c>
      <c r="J45" s="258" t="s">
        <v>161</v>
      </c>
      <c r="K45" s="141" t="s">
        <v>115</v>
      </c>
    </row>
    <row r="46" spans="1:12" s="5" customFormat="1" ht="22" customHeight="1" x14ac:dyDescent="0.3">
      <c r="A46" s="134"/>
      <c r="B46" s="139" t="s">
        <v>115</v>
      </c>
      <c r="C46" s="139" t="s">
        <v>115</v>
      </c>
      <c r="D46" s="263" t="s">
        <v>161</v>
      </c>
      <c r="E46" s="139" t="s">
        <v>115</v>
      </c>
      <c r="F46" s="263" t="s">
        <v>161</v>
      </c>
      <c r="G46" s="139" t="s">
        <v>115</v>
      </c>
      <c r="H46" s="263" t="s">
        <v>161</v>
      </c>
      <c r="I46" s="139" t="s">
        <v>115</v>
      </c>
      <c r="J46" s="263" t="s">
        <v>161</v>
      </c>
      <c r="K46" s="139" t="s">
        <v>115</v>
      </c>
    </row>
    <row r="47" spans="1:12" s="5" customFormat="1" ht="22" customHeight="1" x14ac:dyDescent="0.3">
      <c r="A47" s="135"/>
      <c r="B47" s="142" t="s">
        <v>115</v>
      </c>
      <c r="C47" s="142" t="s">
        <v>115</v>
      </c>
      <c r="D47" s="264" t="s">
        <v>161</v>
      </c>
      <c r="E47" s="142" t="s">
        <v>115</v>
      </c>
      <c r="F47" s="264" t="s">
        <v>161</v>
      </c>
      <c r="G47" s="142" t="s">
        <v>115</v>
      </c>
      <c r="H47" s="264" t="s">
        <v>161</v>
      </c>
      <c r="I47" s="142" t="s">
        <v>115</v>
      </c>
      <c r="J47" s="264" t="s">
        <v>161</v>
      </c>
      <c r="K47" s="142" t="s">
        <v>115</v>
      </c>
    </row>
    <row r="48" spans="1:12" s="5" customFormat="1" ht="22" customHeight="1" x14ac:dyDescent="0.3">
      <c r="A48" s="136"/>
      <c r="B48" s="140" t="s">
        <v>115</v>
      </c>
      <c r="C48" s="140" t="s">
        <v>115</v>
      </c>
      <c r="D48" s="265" t="s">
        <v>161</v>
      </c>
      <c r="E48" s="140" t="s">
        <v>115</v>
      </c>
      <c r="F48" s="265" t="s">
        <v>161</v>
      </c>
      <c r="G48" s="140" t="s">
        <v>115</v>
      </c>
      <c r="H48" s="265" t="s">
        <v>161</v>
      </c>
      <c r="I48" s="140" t="s">
        <v>115</v>
      </c>
      <c r="J48" s="265" t="s">
        <v>161</v>
      </c>
      <c r="K48" s="140" t="s">
        <v>115</v>
      </c>
      <c r="L48" s="111"/>
    </row>
    <row r="49" spans="1:17" s="5" customFormat="1" ht="19.5" customHeight="1" x14ac:dyDescent="0.3">
      <c r="A49" s="2" t="s">
        <v>114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1"/>
      <c r="M49" s="1"/>
      <c r="N49" s="1"/>
      <c r="O49" s="1"/>
      <c r="P49" s="1"/>
      <c r="Q49" s="1"/>
    </row>
    <row r="50" spans="1:17" ht="22" customHeight="1" x14ac:dyDescent="0.3">
      <c r="A50" s="1"/>
      <c r="B50" s="1"/>
      <c r="C50" s="1"/>
      <c r="D50" s="1"/>
      <c r="E50" s="17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</sheetData>
  <mergeCells count="14">
    <mergeCell ref="D7:E7"/>
    <mergeCell ref="F7:G7"/>
    <mergeCell ref="H7:I7"/>
    <mergeCell ref="J7:K7"/>
    <mergeCell ref="A1:K1"/>
    <mergeCell ref="A2:K2"/>
    <mergeCell ref="A3:K3"/>
    <mergeCell ref="A4:K4"/>
    <mergeCell ref="A6:A8"/>
    <mergeCell ref="B6:C7"/>
    <mergeCell ref="D6:E6"/>
    <mergeCell ref="F6:G6"/>
    <mergeCell ref="H6:I6"/>
    <mergeCell ref="J6:K6"/>
  </mergeCells>
  <pageMargins left="0.25" right="0.25" top="0.75" bottom="0.75" header="0.3" footer="0.3"/>
  <pageSetup paperSize="9" scale="2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ร่าง_แบบ งป.11</vt:lpstr>
      <vt:lpstr>ITA NACC_o5 </vt:lpstr>
      <vt:lpstr>ITA NACC_o5_เงินคงเหลือสะสม</vt:lpstr>
      <vt:lpstr>ITA NACC_o5_งปประมาณ (กองทุน)</vt:lpstr>
      <vt:lpstr>ITA NACC_o5 มติคณะกรรมการ ป.ป.ช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Chanyachat Inpota</dc:creator>
  <cp:lastModifiedBy>Athiwat Sasen</cp:lastModifiedBy>
  <cp:lastPrinted>2025-01-22T06:07:31Z</cp:lastPrinted>
  <dcterms:created xsi:type="dcterms:W3CDTF">2024-02-24T04:57:15Z</dcterms:created>
  <dcterms:modified xsi:type="dcterms:W3CDTF">2025-07-31T12:00:45Z</dcterms:modified>
</cp:coreProperties>
</file>